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filterPrivacy="1" defaultThemeVersion="124226"/>
  <xr:revisionPtr revIDLastSave="2" documentId="8_{AF454C4A-1166-455D-BBE7-11A08BB183B4}" xr6:coauthVersionLast="45" xr6:coauthVersionMax="45" xr10:uidLastSave="{798A01D9-C288-44D8-9791-B83A4E0A5378}"/>
  <bookViews>
    <workbookView xWindow="228" yWindow="384" windowWidth="22812" windowHeight="10140" xr2:uid="{00000000-000D-0000-FFFF-FFFF00000000}"/>
  </bookViews>
  <sheets>
    <sheet name="Лист1" sheetId="1" r:id="rId1"/>
  </sheets>
  <definedNames>
    <definedName name="_xlnm.Print_Area" localSheetId="0">Лист1!$B$5:$G$24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83" i="1" l="1"/>
  <c r="G82" i="1"/>
  <c r="G81" i="1"/>
  <c r="G74" i="1"/>
  <c r="G75" i="1"/>
  <c r="G76" i="1"/>
  <c r="G72" i="1"/>
  <c r="G67" i="1"/>
  <c r="G66" i="1"/>
  <c r="G65" i="1"/>
  <c r="G63" i="1"/>
  <c r="G11" i="1" l="1"/>
  <c r="G12" i="1"/>
  <c r="G13" i="1"/>
  <c r="G10" i="1"/>
  <c r="G84" i="1" l="1"/>
  <c r="G80" i="1"/>
  <c r="G79" i="1"/>
  <c r="G78" i="1"/>
  <c r="G73" i="1"/>
  <c r="G71" i="1"/>
  <c r="G70" i="1"/>
  <c r="G69" i="1"/>
  <c r="G64" i="1"/>
  <c r="G62" i="1"/>
  <c r="G61" i="1"/>
  <c r="G60" i="1"/>
  <c r="G58" i="1"/>
  <c r="G57" i="1"/>
  <c r="G56" i="1"/>
  <c r="G55" i="1"/>
  <c r="G53" i="1" l="1"/>
  <c r="G52" i="1"/>
  <c r="G51" i="1"/>
  <c r="G50" i="1"/>
  <c r="G48" i="1"/>
  <c r="G47" i="1"/>
  <c r="G46" i="1"/>
  <c r="G45" i="1"/>
  <c r="G44" i="1"/>
  <c r="G39" i="1"/>
  <c r="G40" i="1"/>
  <c r="G41" i="1"/>
  <c r="G42" i="1"/>
  <c r="G38" i="1"/>
  <c r="G36" i="1"/>
  <c r="G35" i="1"/>
  <c r="G34" i="1"/>
  <c r="G33" i="1"/>
  <c r="G25" i="1"/>
  <c r="G26" i="1"/>
  <c r="G27" i="1"/>
  <c r="G28" i="1"/>
  <c r="G29" i="1"/>
  <c r="G30" i="1"/>
  <c r="G31" i="1"/>
  <c r="G24" i="1"/>
  <c r="G15" i="1"/>
  <c r="G16" i="1"/>
  <c r="G17" i="1"/>
  <c r="G18" i="1"/>
  <c r="G19" i="1"/>
  <c r="G20" i="1"/>
  <c r="G21" i="1"/>
  <c r="G22" i="1"/>
  <c r="G85" i="1" l="1"/>
  <c r="F85" i="1"/>
</calcChain>
</file>

<file path=xl/sharedStrings.xml><?xml version="1.0" encoding="utf-8"?>
<sst xmlns="http://schemas.openxmlformats.org/spreadsheetml/2006/main" count="87" uniqueCount="85">
  <si>
    <t>№</t>
  </si>
  <si>
    <t>ФОТО</t>
  </si>
  <si>
    <t>Цена</t>
  </si>
  <si>
    <t>Сумма</t>
  </si>
  <si>
    <t>Наименование</t>
  </si>
  <si>
    <t>Итоговая сумма коммерческого предложения:</t>
  </si>
  <si>
    <t>Нож столовый «Cremona»
Длина:  228 мм
Материал:  нержавеющая сталь SS430
Полировка:  зеркальная</t>
  </si>
  <si>
    <t>Вилка столовая «Cremona» 
Длина:  200 мм
Материал:  нержавеющая сталь SS430
Полировка:  зеркальная</t>
  </si>
  <si>
    <t>Ложка столовая «Cremona»
Материал: нержавеющая сталь SS430
Полировка: зеркальная
Длина: 193,2 мм</t>
  </si>
  <si>
    <t>Ложка десертная «Cremona» 
Длина: 181,6 мм
Полировка: зеркальная
Материал: нержавеющая сталь SS430</t>
  </si>
  <si>
    <t>Ложка чайная «Cremona»
Материал: нержавеющая сталь SS430
Длина: 138 мм
Полировка: зеркальная</t>
  </si>
  <si>
    <t>Ложка кофейная «Cremona» 
Длина: 116 мм
Материал: нержавеющая сталь SS430
Полировка: зеркальная</t>
  </si>
  <si>
    <t>Вилка закусочная «Cremona» 
Длина: 198 мм
Материал: нержавеющая сталь SS430
Полировка: зеркальная</t>
  </si>
  <si>
    <t>Нож закусочный «Cremona» 
Длина: 202 мм
Материал: нержавеющая сталь SS430
Полировка: зеркальная</t>
  </si>
  <si>
    <t>Вилка столовая «Malta»
Длина: 197 мм
Материал: нержавеющая сталь SS430
Полировка: зеркальная</t>
  </si>
  <si>
    <t>Ложка столовая «Malta»
Длина: 192,7 мм
Материал: нержавеющая сталь SS430
Полировка: зеркальная</t>
  </si>
  <si>
    <t>Ложка десертная «Malta»
Длина: 177,5 мм
Материал: нержавеющая сталь SS430
Полировка: зеркальная</t>
  </si>
  <si>
    <t>Ложка чайная «Malta» 
Длина: 138 мм
Материал: нержавеющая сталь SS430
Полировка: зеркальная</t>
  </si>
  <si>
    <t>Ложка кофейная «Malta»
Длина: 116 мм
Материал: нержавеющая сталь SS430
Полировка: зеркальная</t>
  </si>
  <si>
    <t>Вилка закусочная «Malta»
Длина: 180 мм
Материал: нержавеющая сталь SS430
Полировка: зеркальная</t>
  </si>
  <si>
    <t>Нож закусочный «Malta»
Длина: 202 мм
Материал: нержавеющая сталь SS430
Полировка: зеркальная</t>
  </si>
  <si>
    <t>Серия «Malta»</t>
  </si>
  <si>
    <t>Серия «Cremona»</t>
  </si>
  <si>
    <t>Вилка столовая «Astra» Luxstahl
Длина: 193 мм
Материал: нержавеющая сталь 18/0
Толщина ручки: 1,8 мм</t>
  </si>
  <si>
    <t>Ложка столовая «Astra» Luxstahl
Длина: 195 мм
Материал: нержавеющая сталь 18/0
Толщина ручки: 1,8 мм</t>
  </si>
  <si>
    <t>Нож столовый «Astra» Luxstahl 
Длина: 207 мм
Материал: нержавеющая сталь
Толщина ручки: 2 мм</t>
  </si>
  <si>
    <t>Ложка чайная «Astra» Luxstahl 
Длина: 133 мм
Материал: нержавеющая сталь 18/0
Толщина ручки: 1,2 мм</t>
  </si>
  <si>
    <t>Серия «Astra» Luxstahl</t>
  </si>
  <si>
    <t>Вилка столовая «Bazis»
Толщина: 1,8 мм
Длина: 189 мм
Материал: нержавеющая сталь 18/0</t>
  </si>
  <si>
    <t>Серия «Bazis»</t>
  </si>
  <si>
    <t>Ложка столовая «Bazis» 
Толщина: 1,8 мм
Длина: 180 мм
Материал: нержавеющая сталь 18/0</t>
  </si>
  <si>
    <t>Нож столовый «Bazis»
Толщина: 1,8 мм
Длина: 210 мм
Материал: нержавеющая сталь</t>
  </si>
  <si>
    <t>Ложка чайная «Bazis» 
Толщина: 1,5 мм
Длина: 136 мм
Материал: нержавеющая сталь 18/0</t>
  </si>
  <si>
    <t>Ложка кофейная «Bazis» 
Толщина: 1,1 мм
Длина: 117 мм
Материал: нержавеющая сталь 18/0</t>
  </si>
  <si>
    <t>Вилка столовая «Vals» Luxstahl 
Толщина: 1,3 мм
Длина: 185 мм
Материал: нержавеющая сталь 18/0</t>
  </si>
  <si>
    <t xml:space="preserve">Серия «Vals» Luxstahl </t>
  </si>
  <si>
    <t>Ложка столовая «Vals» Luxstahl 
Толщина: 1,2 мм
Длина: 180 мм
Материал: нержавеющая сталь 18/0</t>
  </si>
  <si>
    <t>Нож столовый «Vals» Luxstahl 
Толщина: 3 мм
Длина: 210 мм
Материал: нержавеющая сталь</t>
  </si>
  <si>
    <t>Ложка чайная «Vals» Luxstahl 
Толщина: 1,7 мм
Длина: 150 мм
Материал: нержавеющая сталь 18/0</t>
  </si>
  <si>
    <t>Ложка кофейная «Vals» Luxstahl 
Толщина: 1 мм
Длина: 138 мм
Материал: нержавеющая сталь 18/0</t>
  </si>
  <si>
    <t>Нож столовый «Vinci» 
Материал: нержавеющая сталь SS410
Полировка: зеркальная
Страна-производитель: Китай</t>
  </si>
  <si>
    <t>Вилка столовая «Vinci» 
нержавеющая сталь SS410
Полировка: зеркальная
Страна-производитель: Китай</t>
  </si>
  <si>
    <t>Ложка столовая «Vinci»
Материал: нержавеющая сталь SS410
Полировка: зеркальная
Страна-производитель: Китай</t>
  </si>
  <si>
    <t>Ложка чайная «Vinci» [KL-10]
Полировка: зеркальная
Материал: нержавеющая сталь SS410
Страна-производитель: Китай</t>
  </si>
  <si>
    <t xml:space="preserve">Серия  «Vinci» </t>
  </si>
  <si>
    <t>Серия "Parma"Luxstahl</t>
  </si>
  <si>
    <t>Вилка столовая
Длина :  196 мм
Материал :  нержавеющая сталь AISI430
Толщина ручки :  2 мм
Полировка :  зеркальная</t>
  </si>
  <si>
    <t>Ложка столовая
Длина :  193 мм
Материал :  нержавеющая сталь AISI430
Толщина ручки :  2 мм
Полировка :  зеркальная</t>
  </si>
  <si>
    <t>Нож столовый
Длина : 220 мм
Материал : нержавеющая сталь
Толщина ручки : 6 мм
Полировка : зеркальная</t>
  </si>
  <si>
    <t>Ложка чайная
Длина : 138 мм
Материал : нержавеющая сталь AISI430
Толщина ручки : 2 мм
Полировка : зеркальная</t>
  </si>
  <si>
    <t>Серия «Toscana» Luxstahl</t>
  </si>
  <si>
    <t xml:space="preserve">Вилка столовая
Длина :  196 мм
Материал :  нержавеющая сталь AISI430
Толщина ручки :  2,0 мм
Полировка :  зеркальная
</t>
  </si>
  <si>
    <t>Ложка столовая
Длина :  199 мм
Материал :  нержавеющая сталь AISI430
Толщина ручки :  2,0 мм
Полировка :  зеркальная</t>
  </si>
  <si>
    <t>Нож закусочный
Длина : 199 мм
Материал : нержавеющая сталь
Толщина ручки : 5,5 мм
Полировка : зеркальная</t>
  </si>
  <si>
    <t>Ложка чайная
Длина : 140 мм
Материал : нержавеющая сталь AISI430
Толщина ручки : 2,0 мм
Полировка : зеркальная</t>
  </si>
  <si>
    <t>Серия «Marselles» Luxstahl</t>
  </si>
  <si>
    <t>Вилка закусочная
Длина : 180 мм
Материал : нержавеющая сталь AISI430
Толщина ручки : 2,5 мм
Полировка : зеркальная</t>
  </si>
  <si>
    <t>Ложка столовая
Длина : 200 мм
Материал : нержавеющая сталь AISI430
Толщина ручки : 2,8 мм
Полировка : зеркальная</t>
  </si>
  <si>
    <t>Нож закусочный
Длина : 200 мм
Материал : нержавеющая сталь
Толщина ручки : 6 мм
Полировка : зеркальная</t>
  </si>
  <si>
    <t>Ложка чайная
Длина : 130 мм
Материал : нержавеющая сталь AISI430
Толщина ручки : 1,8 мм
Полировка : зеркальная</t>
  </si>
  <si>
    <t>Серия «Asti» Luxstahl</t>
  </si>
  <si>
    <t>Вилка столовая
Длина : 200 мм
Толщина ручки : 3,5 мм
Материал : нержавеющая сталь SS430
Полировка : зеркальная</t>
  </si>
  <si>
    <t>Ложка столовая
Длина : 207 мм
Толщина ручки : 3,5 мм
Материал : нержавеющая сталь SS430
Полировка : зеркальная</t>
  </si>
  <si>
    <t>Ложка чайная «Asti»
Длина : 135 мм
Толщина ручки : 2,8 мм
Материал : нержавеющая сталь SS430
Полировка : зеркальная</t>
  </si>
  <si>
    <t>Ложка чайная «Asti»</t>
  </si>
  <si>
    <t>Серия "Колобок"</t>
  </si>
  <si>
    <t>Вилка столовая «Колобок»
Длина : 146 мм
Материал : нержавеющая сталь</t>
  </si>
  <si>
    <t>Ложка столовая «Колобок»
Длина :  160 мм
Материал :  нержавеющая сталь</t>
  </si>
  <si>
    <t>Нож столовый «Колобок»
Длина : 168 мм
Материал : нержавеющая сталь</t>
  </si>
  <si>
    <t>Ложка чайная «Колобок»
Материал :  нержавеющая сталь
Длина :  145 мм</t>
  </si>
  <si>
    <r>
      <t xml:space="preserve">                      Предмет предложения: "</t>
    </r>
    <r>
      <rPr>
        <b/>
        <i/>
        <sz val="9"/>
        <color theme="1"/>
        <rFont val="Arial"/>
        <family val="2"/>
        <charset val="204"/>
      </rPr>
      <t>Столовые приборы</t>
    </r>
    <r>
      <rPr>
        <i/>
        <sz val="9"/>
        <color theme="1"/>
        <rFont val="Arial"/>
        <family val="2"/>
        <charset val="204"/>
      </rPr>
      <t>"</t>
    </r>
  </si>
  <si>
    <t>Ложка десертная «Toscana» Luxstahl
Длина : 179,5 мм
Материал : нержавеющая сталь 430S/S
Толщина ручки : 2,2 мм
Полировка : зеркальная</t>
  </si>
  <si>
    <t>Ложка кофейная «Toscana» Luxstahl
Длина : 118 мм
Материал : нержавеющая сталь 430S/S
Толщина ручки : 1,8 мм
Полировка : зеркальная</t>
  </si>
  <si>
    <t>Вилка закусочная «Toscana» Luxstahl
Длина : 174,5 мм
Материал : нержавеющая сталь 430S/S
Толщина ручки : 2,2 мм
Полировка : зеркальная</t>
  </si>
  <si>
    <t>Нож закусочный «Toscana» Luxstahl
Длина : 199 мм
Материал : нержавеющая сталь
Толщина ручки : 5,5 мм
Полировка : зеркальная</t>
  </si>
  <si>
    <t xml:space="preserve">
Вилка столовая «Marselles» Luxstah
Длина : 200 мм
Материал : нержавеющая сталь AISI430
Толщина ручки : 2,8 мм
Полировка : зеркальная</t>
  </si>
  <si>
    <t>Ложка десертная «Marselles» Luxstahl
Длина : 180 мм
Материал : нержавеющая сталь AISI430
Толщина ручки : 2,5 мм
Полировка : зеркальная</t>
  </si>
  <si>
    <t>Нож закусочный «Marselles» Luxstahl 
Длина : 200 мм
Материал : нержавеющая сталь
Толщина ручки : 6 мм
Полировка : зеркальная</t>
  </si>
  <si>
    <t>Ложка кофейная «Marselles» Luxstahl
Длина : 110 мм
Материал : нержавеющая сталь AISI430
Толщина ручки : 1,5 мм
Полировка : зеркальная</t>
  </si>
  <si>
    <t>Вилка закусочная «Asti»
Длина : 182,6 мм
Толщина ручки : 3,5 мм
Материал : нержавеющая сталь SS430
Полировка : зеркальная</t>
  </si>
  <si>
    <t>Ложка десертная «Asti» 
Длина : 191 мм
Толщина ручки : 3,5 мм
Материал : нержавеющая сталь SS430
Полировка : зеркальная</t>
  </si>
  <si>
    <t>Нож столовый «Asti» 
Длина : 240 мм
Толщина ручки : 8 мм
Полировка : зеркальная
Материал : нержавеющая сталь SS420</t>
  </si>
  <si>
    <t>Нож закусочный «Asti»
Длина : 225 мм
Толщина ручки : 8 мм
Материал : нержавеющая сталь SS420
Полировка : зеркальная</t>
  </si>
  <si>
    <t xml:space="preserve">Ваш Заказ  ↓  </t>
  </si>
  <si>
    <r>
      <t xml:space="preserve">              </t>
    </r>
    <r>
      <rPr>
        <i/>
        <sz val="9"/>
        <color rgb="FFFF3300"/>
        <rFont val="Arial"/>
        <family val="2"/>
        <charset val="204"/>
      </rPr>
      <t xml:space="preserve"> </t>
    </r>
    <r>
      <rPr>
        <b/>
        <i/>
        <sz val="9"/>
        <color rgb="FFFF3300"/>
        <rFont val="Arial"/>
        <family val="2"/>
        <charset val="204"/>
      </rPr>
      <t>Коммерческое предложение</t>
    </r>
    <r>
      <rPr>
        <i/>
        <sz val="9"/>
        <color rgb="FFFF3300"/>
        <rFont val="Arial"/>
        <family val="2"/>
        <charset val="204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</si>
</sst>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1"/>
      <name val="Bahnschrift Light"/>
      <family val="2"/>
      <charset val="204"/>
    </font>
    <font>
      <b/>
      <sz val="27"/>
      <color rgb="FF3E3F55"/>
      <name val="Segoe UI"/>
      <family val="2"/>
      <charset val="204"/>
    </font>
    <font>
      <i/>
      <sz val="9"/>
      <color theme="1"/>
      <name val="Arial"/>
      <family val="2"/>
      <charset val="204"/>
    </font>
    <font>
      <b/>
      <i/>
      <sz val="9"/>
      <color theme="1"/>
      <name val="Arial"/>
      <family val="2"/>
      <charset val="204"/>
    </font>
    <font>
      <i/>
      <sz val="9"/>
      <color rgb="FFFF3300"/>
      <name val="Arial"/>
      <family val="2"/>
      <charset val="204"/>
    </font>
    <font>
      <b/>
      <i/>
      <sz val="9"/>
      <color rgb="FFFF3300"/>
      <name val="Arial"/>
      <family val="2"/>
      <charset val="204"/>
    </font>
    <font>
      <b/>
      <i/>
      <sz val="9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  <font>
      <b/>
      <i/>
      <sz val="9"/>
      <color rgb="FF000000"/>
      <name val="Arial"/>
      <family val="2"/>
      <charset val="204"/>
    </font>
    <font>
      <i/>
      <sz val="9"/>
      <color rgb="FF000000"/>
      <name val="Arial"/>
      <family val="2"/>
      <charset val="204"/>
    </font>
    <font>
      <i/>
      <sz val="9"/>
      <color indexed="8"/>
      <name val="Arial"/>
      <family val="2"/>
      <charset val="204"/>
    </font>
    <font>
      <i/>
      <sz val="9"/>
      <color theme="0"/>
      <name val="Arial"/>
      <family val="2"/>
      <charset val="204"/>
    </font>
    <font>
      <b/>
      <sz val="12"/>
      <color rgb="FFF44519"/>
      <name val="Segoe UI"/>
      <family val="2"/>
      <charset val="204"/>
    </font>
    <font>
      <b/>
      <i/>
      <sz val="9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/>
        <bgColor rgb="FF000000"/>
      </patternFill>
    </fill>
  </fills>
  <borders count="10">
    <border>
      <left/>
      <right/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 style="dotted">
        <color rgb="FF7030A0"/>
      </left>
      <right style="dotted">
        <color rgb="FF7030A0"/>
      </right>
      <top style="dotted">
        <color rgb="FF7030A0"/>
      </top>
      <bottom style="dotted">
        <color rgb="FF7030A0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tted">
        <color rgb="FF7030A0"/>
      </left>
      <right/>
      <top style="dotted">
        <color rgb="FF7030A0"/>
      </top>
      <bottom style="dotted">
        <color rgb="FF7030A0"/>
      </bottom>
      <diagonal/>
    </border>
    <border>
      <left style="dotted">
        <color rgb="FF7030A0"/>
      </left>
      <right style="dotted">
        <color rgb="FF7030A0"/>
      </right>
      <top/>
      <bottom/>
      <diagonal/>
    </border>
    <border>
      <left style="dotted">
        <color rgb="FF7030A0"/>
      </left>
      <right style="dotted">
        <color rgb="FF7030A0"/>
      </right>
      <top style="dotted">
        <color rgb="FF7030A0"/>
      </top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 wrapText="1" indent="8"/>
    </xf>
    <xf numFmtId="0" fontId="3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3" fillId="0" borderId="0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 wrapText="1"/>
    </xf>
    <xf numFmtId="0" fontId="3" fillId="0" borderId="0" xfId="0" applyFont="1"/>
    <xf numFmtId="0" fontId="9" fillId="2" borderId="2" xfId="0" applyFont="1" applyFill="1" applyBorder="1" applyAlignment="1">
      <alignment horizontal="left" vertical="center" wrapText="1"/>
    </xf>
    <xf numFmtId="0" fontId="3" fillId="0" borderId="2" xfId="0" applyFont="1" applyBorder="1"/>
    <xf numFmtId="3" fontId="10" fillId="4" borderId="2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2" fontId="12" fillId="2" borderId="2" xfId="0" applyNumberFormat="1" applyFont="1" applyFill="1" applyBorder="1" applyAlignment="1">
      <alignment wrapText="1"/>
    </xf>
    <xf numFmtId="2" fontId="12" fillId="2" borderId="2" xfId="0" applyNumberFormat="1" applyFont="1" applyFill="1" applyBorder="1" applyAlignment="1">
      <alignment horizontal="left" wrapText="1"/>
    </xf>
    <xf numFmtId="3" fontId="11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wrapText="1"/>
    </xf>
    <xf numFmtId="1" fontId="9" fillId="0" borderId="2" xfId="0" applyNumberFormat="1" applyFont="1" applyBorder="1" applyAlignment="1">
      <alignment vertical="center" wrapText="1"/>
    </xf>
    <xf numFmtId="1" fontId="9" fillId="0" borderId="2" xfId="0" applyNumberFormat="1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wrapText="1"/>
    </xf>
    <xf numFmtId="0" fontId="11" fillId="2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49" fontId="8" fillId="0" borderId="0" xfId="0" applyNumberFormat="1" applyFont="1" applyAlignment="1">
      <alignment horizontal="left"/>
    </xf>
    <xf numFmtId="0" fontId="9" fillId="0" borderId="0" xfId="0" applyFont="1" applyAlignment="1">
      <alignment horizontal="left"/>
    </xf>
    <xf numFmtId="0" fontId="14" fillId="0" borderId="0" xfId="0" applyFont="1"/>
    <xf numFmtId="0" fontId="3" fillId="0" borderId="8" xfId="0" applyFont="1" applyBorder="1" applyAlignment="1">
      <alignment wrapText="1"/>
    </xf>
    <xf numFmtId="2" fontId="12" fillId="2" borderId="8" xfId="0" applyNumberFormat="1" applyFont="1" applyFill="1" applyBorder="1" applyAlignment="1">
      <alignment horizontal="left" wrapText="1"/>
    </xf>
    <xf numFmtId="0" fontId="11" fillId="2" borderId="8" xfId="0" applyFont="1" applyFill="1" applyBorder="1" applyAlignment="1">
      <alignment horizontal="center" vertical="center" wrapText="1"/>
    </xf>
    <xf numFmtId="3" fontId="11" fillId="2" borderId="8" xfId="0" applyNumberFormat="1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 wrapText="1"/>
    </xf>
    <xf numFmtId="3" fontId="3" fillId="0" borderId="0" xfId="0" applyNumberFormat="1" applyFont="1" applyAlignment="1">
      <alignment horizontal="right"/>
    </xf>
    <xf numFmtId="3" fontId="3" fillId="0" borderId="0" xfId="0" applyNumberFormat="1" applyFont="1" applyBorder="1" applyAlignment="1">
      <alignment horizontal="center"/>
    </xf>
    <xf numFmtId="3" fontId="4" fillId="5" borderId="9" xfId="0" applyNumberFormat="1" applyFont="1" applyFill="1" applyBorder="1" applyAlignment="1">
      <alignment horizontal="center" vertical="center"/>
    </xf>
    <xf numFmtId="3" fontId="4" fillId="5" borderId="3" xfId="0" applyNumberFormat="1" applyFont="1" applyFill="1" applyBorder="1" applyAlignment="1">
      <alignment horizontal="center" vertical="center"/>
    </xf>
    <xf numFmtId="3" fontId="10" fillId="4" borderId="7" xfId="0" applyNumberFormat="1" applyFont="1" applyFill="1" applyBorder="1" applyAlignment="1">
      <alignment horizontal="center" vertical="center" wrapText="1"/>
    </xf>
    <xf numFmtId="3" fontId="10" fillId="4" borderId="8" xfId="0" applyNumberFormat="1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/>
    </xf>
    <xf numFmtId="0" fontId="7" fillId="6" borderId="0" xfId="0" applyFont="1" applyFill="1" applyBorder="1" applyAlignment="1">
      <alignment horizontal="right"/>
    </xf>
    <xf numFmtId="0" fontId="7" fillId="6" borderId="0" xfId="0" applyFont="1" applyFill="1" applyBorder="1" applyAlignment="1"/>
    <xf numFmtId="3" fontId="7" fillId="6" borderId="0" xfId="0" applyNumberFormat="1" applyFont="1" applyFill="1" applyBorder="1" applyAlignment="1"/>
    <xf numFmtId="0" fontId="4" fillId="6" borderId="9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right"/>
    </xf>
    <xf numFmtId="3" fontId="7" fillId="6" borderId="0" xfId="0" applyNumberFormat="1" applyFont="1" applyFill="1" applyBorder="1" applyAlignment="1">
      <alignment horizontal="right"/>
    </xf>
    <xf numFmtId="0" fontId="7" fillId="6" borderId="5" xfId="0" applyFont="1" applyFill="1" applyBorder="1" applyAlignment="1">
      <alignment horizontal="right"/>
    </xf>
    <xf numFmtId="0" fontId="4" fillId="6" borderId="3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right" vertical="center" wrapText="1"/>
    </xf>
    <xf numFmtId="0" fontId="7" fillId="6" borderId="2" xfId="0" applyFont="1" applyFill="1" applyBorder="1" applyAlignment="1">
      <alignment vertical="center" wrapText="1"/>
    </xf>
    <xf numFmtId="3" fontId="7" fillId="6" borderId="2" xfId="0" applyNumberFormat="1" applyFont="1" applyFill="1" applyBorder="1" applyAlignment="1">
      <alignment vertical="center" wrapText="1"/>
    </xf>
    <xf numFmtId="0" fontId="7" fillId="6" borderId="6" xfId="0" applyFont="1" applyFill="1" applyBorder="1" applyAlignment="1">
      <alignment vertical="center" wrapText="1"/>
    </xf>
    <xf numFmtId="0" fontId="3" fillId="6" borderId="2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/>
    </xf>
    <xf numFmtId="3" fontId="4" fillId="6" borderId="2" xfId="0" applyNumberFormat="1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wrapText="1"/>
    </xf>
    <xf numFmtId="0" fontId="4" fillId="6" borderId="2" xfId="0" applyFont="1" applyFill="1" applyBorder="1" applyAlignment="1">
      <alignment horizontal="center"/>
    </xf>
    <xf numFmtId="1" fontId="7" fillId="6" borderId="2" xfId="0" applyNumberFormat="1" applyFont="1" applyFill="1" applyBorder="1" applyAlignment="1">
      <alignment horizontal="center" vertical="center"/>
    </xf>
    <xf numFmtId="2" fontId="7" fillId="7" borderId="2" xfId="0" applyNumberFormat="1" applyFont="1" applyFill="1" applyBorder="1" applyAlignment="1">
      <alignment horizontal="left" vertical="center" wrapText="1"/>
    </xf>
    <xf numFmtId="3" fontId="11" fillId="7" borderId="2" xfId="0" applyNumberFormat="1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right" vertical="center"/>
    </xf>
    <xf numFmtId="3" fontId="13" fillId="7" borderId="2" xfId="0" applyNumberFormat="1" applyFont="1" applyFill="1" applyBorder="1" applyAlignment="1">
      <alignment horizontal="center" vertical="center" wrapText="1"/>
    </xf>
    <xf numFmtId="0" fontId="13" fillId="7" borderId="2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3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Medium9"/>
  <colors>
    <mruColors>
      <color rgb="FFFF3300"/>
      <color rgb="FFFF6600"/>
      <color rgb="FF66FFCC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152400</xdr:colOff>
      <xdr:row>14</xdr:row>
      <xdr:rowOff>47625</xdr:rowOff>
    </xdr:from>
    <xdr:to>
      <xdr:col>3</xdr:col>
      <xdr:colOff>872400</xdr:colOff>
      <xdr:row>14</xdr:row>
      <xdr:rowOff>767625</xdr:rowOff>
    </xdr:to>
    <xdr:pic>
      <xdr:nvPicPr>
        <xdr:cNvPr id="3" name="Рисунок 2" descr="Вилка столовая «Cremona» [KL-4]">
          <a:extLst>
            <a:ext uri="{FF2B5EF4-FFF2-40B4-BE49-F238E27FC236}">
              <a16:creationId xmlns:a16="http://schemas.microsoft.com/office/drawing/2014/main" id="{F2CE2AD0-96CA-4F0A-AE41-942EBA041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245745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133350</xdr:colOff>
      <xdr:row>15</xdr:row>
      <xdr:rowOff>38100</xdr:rowOff>
    </xdr:from>
    <xdr:to>
      <xdr:col>3</xdr:col>
      <xdr:colOff>853350</xdr:colOff>
      <xdr:row>15</xdr:row>
      <xdr:rowOff>758100</xdr:rowOff>
    </xdr:to>
    <xdr:pic>
      <xdr:nvPicPr>
        <xdr:cNvPr id="4" name="Рисунок 3" descr="Ложка столовая «Cremona» [KL-4]">
          <a:extLst>
            <a:ext uri="{FF2B5EF4-FFF2-40B4-BE49-F238E27FC236}">
              <a16:creationId xmlns:a16="http://schemas.microsoft.com/office/drawing/2014/main" id="{B83FC5E7-A72E-4F2E-8140-AC6D16FDB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325755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114299</xdr:colOff>
      <xdr:row>16</xdr:row>
      <xdr:rowOff>47624</xdr:rowOff>
    </xdr:from>
    <xdr:to>
      <xdr:col>3</xdr:col>
      <xdr:colOff>834299</xdr:colOff>
      <xdr:row>16</xdr:row>
      <xdr:rowOff>767624</xdr:rowOff>
    </xdr:to>
    <xdr:pic>
      <xdr:nvPicPr>
        <xdr:cNvPr id="5" name="Рисунок 4" descr="Нож столовый «Cremona» [KL-4]">
          <a:extLst>
            <a:ext uri="{FF2B5EF4-FFF2-40B4-BE49-F238E27FC236}">
              <a16:creationId xmlns:a16="http://schemas.microsoft.com/office/drawing/2014/main" id="{21033563-68EA-45DF-BFE0-1DB68D999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4" y="4076699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114300</xdr:colOff>
      <xdr:row>17</xdr:row>
      <xdr:rowOff>76200</xdr:rowOff>
    </xdr:from>
    <xdr:to>
      <xdr:col>3</xdr:col>
      <xdr:colOff>834300</xdr:colOff>
      <xdr:row>17</xdr:row>
      <xdr:rowOff>796200</xdr:rowOff>
    </xdr:to>
    <xdr:pic>
      <xdr:nvPicPr>
        <xdr:cNvPr id="6" name="Рисунок 5" descr="Ложка десертная «Cremona» [KL-4] - интернет-магазин КленМаркет.ру">
          <a:extLst>
            <a:ext uri="{FF2B5EF4-FFF2-40B4-BE49-F238E27FC236}">
              <a16:creationId xmlns:a16="http://schemas.microsoft.com/office/drawing/2014/main" id="{41D876FB-E058-4621-9121-C4E6C4EA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491490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95250</xdr:colOff>
      <xdr:row>18</xdr:row>
      <xdr:rowOff>47625</xdr:rowOff>
    </xdr:from>
    <xdr:to>
      <xdr:col>3</xdr:col>
      <xdr:colOff>815250</xdr:colOff>
      <xdr:row>18</xdr:row>
      <xdr:rowOff>767625</xdr:rowOff>
    </xdr:to>
    <xdr:pic>
      <xdr:nvPicPr>
        <xdr:cNvPr id="8" name="Рисунок 7" descr="Ложка чайная «Cremona» [KL-4] - интернет-магазин КленМаркет.ру">
          <a:extLst>
            <a:ext uri="{FF2B5EF4-FFF2-40B4-BE49-F238E27FC236}">
              <a16:creationId xmlns:a16="http://schemas.microsoft.com/office/drawing/2014/main" id="{01F28D06-A06D-4739-B3D7-33BB1FDAF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575310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85725</xdr:colOff>
      <xdr:row>19</xdr:row>
      <xdr:rowOff>57150</xdr:rowOff>
    </xdr:from>
    <xdr:to>
      <xdr:col>3</xdr:col>
      <xdr:colOff>805725</xdr:colOff>
      <xdr:row>19</xdr:row>
      <xdr:rowOff>777150</xdr:rowOff>
    </xdr:to>
    <xdr:pic>
      <xdr:nvPicPr>
        <xdr:cNvPr id="9" name="Рисунок 8" descr="Ложка кофейная «Cremona» [KL-4]">
          <a:extLst>
            <a:ext uri="{FF2B5EF4-FFF2-40B4-BE49-F238E27FC236}">
              <a16:creationId xmlns:a16="http://schemas.microsoft.com/office/drawing/2014/main" id="{9CCA3C68-C141-429B-B51F-75FB4D5A3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661035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85725</xdr:colOff>
      <xdr:row>20</xdr:row>
      <xdr:rowOff>66675</xdr:rowOff>
    </xdr:from>
    <xdr:to>
      <xdr:col>3</xdr:col>
      <xdr:colOff>805725</xdr:colOff>
      <xdr:row>20</xdr:row>
      <xdr:rowOff>786675</xdr:rowOff>
    </xdr:to>
    <xdr:pic>
      <xdr:nvPicPr>
        <xdr:cNvPr id="12" name="Рисунок 11" descr="Вилка закусочная «Cremona» [KL-4] - интернет-магазин КленМаркет.ру">
          <a:extLst>
            <a:ext uri="{FF2B5EF4-FFF2-40B4-BE49-F238E27FC236}">
              <a16:creationId xmlns:a16="http://schemas.microsoft.com/office/drawing/2014/main" id="{1E596BFD-00C5-4FD7-8B20-64AFAF8D8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744855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114300</xdr:colOff>
      <xdr:row>21</xdr:row>
      <xdr:rowOff>57150</xdr:rowOff>
    </xdr:from>
    <xdr:to>
      <xdr:col>3</xdr:col>
      <xdr:colOff>834300</xdr:colOff>
      <xdr:row>21</xdr:row>
      <xdr:rowOff>777150</xdr:rowOff>
    </xdr:to>
    <xdr:pic>
      <xdr:nvPicPr>
        <xdr:cNvPr id="13" name="Рисунок 12" descr="Нож закусочный «Cremona» [KL-4]">
          <a:extLst>
            <a:ext uri="{FF2B5EF4-FFF2-40B4-BE49-F238E27FC236}">
              <a16:creationId xmlns:a16="http://schemas.microsoft.com/office/drawing/2014/main" id="{F596E724-689F-43D9-8DAE-91C3EE360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826770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95250</xdr:colOff>
      <xdr:row>23</xdr:row>
      <xdr:rowOff>66675</xdr:rowOff>
    </xdr:from>
    <xdr:to>
      <xdr:col>3</xdr:col>
      <xdr:colOff>815250</xdr:colOff>
      <xdr:row>23</xdr:row>
      <xdr:rowOff>786675</xdr:rowOff>
    </xdr:to>
    <xdr:pic>
      <xdr:nvPicPr>
        <xdr:cNvPr id="14" name="Рисунок 13" descr="Вилка столовая «Malta» [KL-3]  - интернет-магазин КленМаркет.ру">
          <a:extLst>
            <a:ext uri="{FF2B5EF4-FFF2-40B4-BE49-F238E27FC236}">
              <a16:creationId xmlns:a16="http://schemas.microsoft.com/office/drawing/2014/main" id="{5CF089B2-F9AA-4491-8BB6-72F8DF348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9096375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85725</xdr:colOff>
      <xdr:row>24</xdr:row>
      <xdr:rowOff>66675</xdr:rowOff>
    </xdr:from>
    <xdr:to>
      <xdr:col>3</xdr:col>
      <xdr:colOff>805725</xdr:colOff>
      <xdr:row>24</xdr:row>
      <xdr:rowOff>786675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C70CE9E-1A17-4D49-AF3B-CDE3DCF8B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90900" y="9915525"/>
          <a:ext cx="720000" cy="720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104775</xdr:colOff>
      <xdr:row>25</xdr:row>
      <xdr:rowOff>57150</xdr:rowOff>
    </xdr:from>
    <xdr:to>
      <xdr:col>3</xdr:col>
      <xdr:colOff>824775</xdr:colOff>
      <xdr:row>25</xdr:row>
      <xdr:rowOff>777150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784A59BC-A6F2-4ABB-9840-2DC87F86F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409950" y="10725150"/>
          <a:ext cx="720000" cy="720000"/>
        </a:xfrm>
        <a:prstGeom prst="rect">
          <a:avLst/>
        </a:prstGeom>
      </xdr:spPr>
    </xdr:pic>
    <xdr:clientData/>
  </xdr:twoCellAnchor>
  <xdr:twoCellAnchor editAs="absolute">
    <xdr:from>
      <xdr:col>3</xdr:col>
      <xdr:colOff>95250</xdr:colOff>
      <xdr:row>26</xdr:row>
      <xdr:rowOff>57150</xdr:rowOff>
    </xdr:from>
    <xdr:to>
      <xdr:col>3</xdr:col>
      <xdr:colOff>815250</xdr:colOff>
      <xdr:row>26</xdr:row>
      <xdr:rowOff>777150</xdr:rowOff>
    </xdr:to>
    <xdr:pic>
      <xdr:nvPicPr>
        <xdr:cNvPr id="16" name="Рисунок 15" descr="Ложка десертная «Malta» [KL-3]">
          <a:extLst>
            <a:ext uri="{FF2B5EF4-FFF2-40B4-BE49-F238E27FC236}">
              <a16:creationId xmlns:a16="http://schemas.microsoft.com/office/drawing/2014/main" id="{9D6EDA59-E1EC-48C4-90CA-0EE0F5568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154430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95250</xdr:colOff>
      <xdr:row>27</xdr:row>
      <xdr:rowOff>47625</xdr:rowOff>
    </xdr:from>
    <xdr:to>
      <xdr:col>3</xdr:col>
      <xdr:colOff>815250</xdr:colOff>
      <xdr:row>27</xdr:row>
      <xdr:rowOff>767625</xdr:rowOff>
    </xdr:to>
    <xdr:pic>
      <xdr:nvPicPr>
        <xdr:cNvPr id="17" name="Рисунок 16" descr="Ложка чайная «Malta» [KL-3]">
          <a:extLst>
            <a:ext uri="{FF2B5EF4-FFF2-40B4-BE49-F238E27FC236}">
              <a16:creationId xmlns:a16="http://schemas.microsoft.com/office/drawing/2014/main" id="{12C00AD1-B472-4AF5-A2B5-14DC27076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53925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133350</xdr:colOff>
      <xdr:row>28</xdr:row>
      <xdr:rowOff>57150</xdr:rowOff>
    </xdr:from>
    <xdr:to>
      <xdr:col>3</xdr:col>
      <xdr:colOff>853350</xdr:colOff>
      <xdr:row>28</xdr:row>
      <xdr:rowOff>777150</xdr:rowOff>
    </xdr:to>
    <xdr:pic>
      <xdr:nvPicPr>
        <xdr:cNvPr id="18" name="Рисунок 17" descr="Ложка кофейная «Malta» [KL-3]">
          <a:extLst>
            <a:ext uri="{FF2B5EF4-FFF2-40B4-BE49-F238E27FC236}">
              <a16:creationId xmlns:a16="http://schemas.microsoft.com/office/drawing/2014/main" id="{5E64D51B-58E6-4021-B3B5-C40C0A962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1367790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114300</xdr:colOff>
      <xdr:row>29</xdr:row>
      <xdr:rowOff>57150</xdr:rowOff>
    </xdr:from>
    <xdr:to>
      <xdr:col>3</xdr:col>
      <xdr:colOff>834300</xdr:colOff>
      <xdr:row>29</xdr:row>
      <xdr:rowOff>777150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65F782A2-9063-481A-990E-74AC1F1AA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19475" y="14497050"/>
          <a:ext cx="720000" cy="720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104775</xdr:colOff>
      <xdr:row>30</xdr:row>
      <xdr:rowOff>38100</xdr:rowOff>
    </xdr:from>
    <xdr:to>
      <xdr:col>3</xdr:col>
      <xdr:colOff>824775</xdr:colOff>
      <xdr:row>30</xdr:row>
      <xdr:rowOff>758100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588E526D-B39E-4402-B9E5-D64E4EB7E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409950" y="15297150"/>
          <a:ext cx="720000" cy="720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104775</xdr:colOff>
      <xdr:row>32</xdr:row>
      <xdr:rowOff>28575</xdr:rowOff>
    </xdr:from>
    <xdr:to>
      <xdr:col>3</xdr:col>
      <xdr:colOff>824775</xdr:colOff>
      <xdr:row>32</xdr:row>
      <xdr:rowOff>748575</xdr:rowOff>
    </xdr:to>
    <xdr:pic>
      <xdr:nvPicPr>
        <xdr:cNvPr id="21" name="Рисунок 20" descr="Вилка столовая «Astra» Luxstahl [C280]">
          <a:extLst>
            <a:ext uri="{FF2B5EF4-FFF2-40B4-BE49-F238E27FC236}">
              <a16:creationId xmlns:a16="http://schemas.microsoft.com/office/drawing/2014/main" id="{56FF2D12-3929-4665-ACF3-27CD585EF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6106775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114300</xdr:colOff>
      <xdr:row>33</xdr:row>
      <xdr:rowOff>57150</xdr:rowOff>
    </xdr:from>
    <xdr:to>
      <xdr:col>3</xdr:col>
      <xdr:colOff>834300</xdr:colOff>
      <xdr:row>33</xdr:row>
      <xdr:rowOff>777150</xdr:rowOff>
    </xdr:to>
    <xdr:pic>
      <xdr:nvPicPr>
        <xdr:cNvPr id="22" name="Рисунок 21" descr="Ложка столовая «Astra» Luxstahl [C280] - интернет-магазин КленМаркет.ру">
          <a:extLst>
            <a:ext uri="{FF2B5EF4-FFF2-40B4-BE49-F238E27FC236}">
              <a16:creationId xmlns:a16="http://schemas.microsoft.com/office/drawing/2014/main" id="{98355BF5-DD09-41D5-B201-D3313D452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1695450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95250</xdr:colOff>
      <xdr:row>34</xdr:row>
      <xdr:rowOff>57150</xdr:rowOff>
    </xdr:from>
    <xdr:to>
      <xdr:col>3</xdr:col>
      <xdr:colOff>815250</xdr:colOff>
      <xdr:row>34</xdr:row>
      <xdr:rowOff>777150</xdr:rowOff>
    </xdr:to>
    <xdr:pic>
      <xdr:nvPicPr>
        <xdr:cNvPr id="23" name="Рисунок 22" descr="Нож столовый «Astra» Luxstahl [C280]">
          <a:extLst>
            <a:ext uri="{FF2B5EF4-FFF2-40B4-BE49-F238E27FC236}">
              <a16:creationId xmlns:a16="http://schemas.microsoft.com/office/drawing/2014/main" id="{F93EBD0E-A30D-4067-BA14-5927A4843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804035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85725</xdr:colOff>
      <xdr:row>35</xdr:row>
      <xdr:rowOff>47625</xdr:rowOff>
    </xdr:from>
    <xdr:to>
      <xdr:col>3</xdr:col>
      <xdr:colOff>805725</xdr:colOff>
      <xdr:row>35</xdr:row>
      <xdr:rowOff>767625</xdr:rowOff>
    </xdr:to>
    <xdr:pic>
      <xdr:nvPicPr>
        <xdr:cNvPr id="24" name="Рисунок 23" descr="Ложка чайная «Astra» Luxstahl [C280]">
          <a:extLst>
            <a:ext uri="{FF2B5EF4-FFF2-40B4-BE49-F238E27FC236}">
              <a16:creationId xmlns:a16="http://schemas.microsoft.com/office/drawing/2014/main" id="{8A1EC49A-30A2-4572-8F62-5ACE3938B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18849975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123825</xdr:colOff>
      <xdr:row>37</xdr:row>
      <xdr:rowOff>47625</xdr:rowOff>
    </xdr:from>
    <xdr:to>
      <xdr:col>3</xdr:col>
      <xdr:colOff>843825</xdr:colOff>
      <xdr:row>37</xdr:row>
      <xdr:rowOff>767625</xdr:rowOff>
    </xdr:to>
    <xdr:pic>
      <xdr:nvPicPr>
        <xdr:cNvPr id="25" name="Рисунок 24" descr="Вилка столовая «Bazis» [2001-A] - интернет-магазин КленМаркет.ру">
          <a:extLst>
            <a:ext uri="{FF2B5EF4-FFF2-40B4-BE49-F238E27FC236}">
              <a16:creationId xmlns:a16="http://schemas.microsoft.com/office/drawing/2014/main" id="{CD00E400-19C3-4949-965B-38AC8BB57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9935825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114300</xdr:colOff>
      <xdr:row>38</xdr:row>
      <xdr:rowOff>47625</xdr:rowOff>
    </xdr:from>
    <xdr:to>
      <xdr:col>3</xdr:col>
      <xdr:colOff>834300</xdr:colOff>
      <xdr:row>38</xdr:row>
      <xdr:rowOff>767625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C77A3CC7-5135-4C79-BF5A-544C45750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419475" y="20754975"/>
          <a:ext cx="720000" cy="720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104775</xdr:colOff>
      <xdr:row>39</xdr:row>
      <xdr:rowOff>47625</xdr:rowOff>
    </xdr:from>
    <xdr:to>
      <xdr:col>3</xdr:col>
      <xdr:colOff>824775</xdr:colOff>
      <xdr:row>39</xdr:row>
      <xdr:rowOff>767625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3600DA2-3AEA-4DBC-B2D0-4E0130893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409950" y="21574125"/>
          <a:ext cx="720000" cy="720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104775</xdr:colOff>
      <xdr:row>40</xdr:row>
      <xdr:rowOff>38100</xdr:rowOff>
    </xdr:from>
    <xdr:to>
      <xdr:col>3</xdr:col>
      <xdr:colOff>824775</xdr:colOff>
      <xdr:row>40</xdr:row>
      <xdr:rowOff>758100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2F2628E5-4AF0-4A78-96B9-1708114EE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409950" y="22383750"/>
          <a:ext cx="720000" cy="720000"/>
        </a:xfrm>
        <a:prstGeom prst="rect">
          <a:avLst/>
        </a:prstGeom>
      </xdr:spPr>
    </xdr:pic>
    <xdr:clientData/>
  </xdr:twoCellAnchor>
  <xdr:twoCellAnchor editAs="absolute">
    <xdr:from>
      <xdr:col>3</xdr:col>
      <xdr:colOff>85725</xdr:colOff>
      <xdr:row>41</xdr:row>
      <xdr:rowOff>47625</xdr:rowOff>
    </xdr:from>
    <xdr:to>
      <xdr:col>3</xdr:col>
      <xdr:colOff>805725</xdr:colOff>
      <xdr:row>41</xdr:row>
      <xdr:rowOff>767625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BFB4DFC5-CD7F-49FD-8903-AB6F2B429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390900" y="23212425"/>
          <a:ext cx="720000" cy="720000"/>
        </a:xfrm>
        <a:prstGeom prst="rect">
          <a:avLst/>
        </a:prstGeom>
      </xdr:spPr>
    </xdr:pic>
    <xdr:clientData/>
  </xdr:twoCellAnchor>
  <xdr:twoCellAnchor editAs="absolute">
    <xdr:from>
      <xdr:col>3</xdr:col>
      <xdr:colOff>76200</xdr:colOff>
      <xdr:row>43</xdr:row>
      <xdr:rowOff>38100</xdr:rowOff>
    </xdr:from>
    <xdr:to>
      <xdr:col>3</xdr:col>
      <xdr:colOff>796200</xdr:colOff>
      <xdr:row>43</xdr:row>
      <xdr:rowOff>758100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8EA7A255-CB0D-48EA-AB4E-48D4114CD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381375" y="24288750"/>
          <a:ext cx="720000" cy="720000"/>
        </a:xfrm>
        <a:prstGeom prst="rect">
          <a:avLst/>
        </a:prstGeom>
      </xdr:spPr>
    </xdr:pic>
    <xdr:clientData/>
  </xdr:twoCellAnchor>
  <xdr:twoCellAnchor editAs="absolute">
    <xdr:from>
      <xdr:col>3</xdr:col>
      <xdr:colOff>66675</xdr:colOff>
      <xdr:row>44</xdr:row>
      <xdr:rowOff>28575</xdr:rowOff>
    </xdr:from>
    <xdr:to>
      <xdr:col>3</xdr:col>
      <xdr:colOff>786675</xdr:colOff>
      <xdr:row>44</xdr:row>
      <xdr:rowOff>748575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491AA8E6-FA57-47F6-B1B5-0C8A17CA7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371850" y="25098375"/>
          <a:ext cx="720000" cy="720000"/>
        </a:xfrm>
        <a:prstGeom prst="rect">
          <a:avLst/>
        </a:prstGeom>
      </xdr:spPr>
    </xdr:pic>
    <xdr:clientData/>
  </xdr:twoCellAnchor>
  <xdr:twoCellAnchor editAs="absolute">
    <xdr:from>
      <xdr:col>3</xdr:col>
      <xdr:colOff>76200</xdr:colOff>
      <xdr:row>45</xdr:row>
      <xdr:rowOff>38100</xdr:rowOff>
    </xdr:from>
    <xdr:to>
      <xdr:col>3</xdr:col>
      <xdr:colOff>796200</xdr:colOff>
      <xdr:row>45</xdr:row>
      <xdr:rowOff>758100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93CD5A44-484C-4235-950D-4B5FD37CB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381375" y="25927050"/>
          <a:ext cx="720000" cy="720000"/>
        </a:xfrm>
        <a:prstGeom prst="rect">
          <a:avLst/>
        </a:prstGeom>
      </xdr:spPr>
    </xdr:pic>
    <xdr:clientData/>
  </xdr:twoCellAnchor>
  <xdr:twoCellAnchor editAs="absolute">
    <xdr:from>
      <xdr:col>3</xdr:col>
      <xdr:colOff>76200</xdr:colOff>
      <xdr:row>46</xdr:row>
      <xdr:rowOff>47625</xdr:rowOff>
    </xdr:from>
    <xdr:to>
      <xdr:col>3</xdr:col>
      <xdr:colOff>796200</xdr:colOff>
      <xdr:row>46</xdr:row>
      <xdr:rowOff>767625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53CF2729-5F44-4C34-95EB-5AD713566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381375" y="26755725"/>
          <a:ext cx="720000" cy="720000"/>
        </a:xfrm>
        <a:prstGeom prst="rect">
          <a:avLst/>
        </a:prstGeom>
      </xdr:spPr>
    </xdr:pic>
    <xdr:clientData/>
  </xdr:twoCellAnchor>
  <xdr:twoCellAnchor editAs="absolute">
    <xdr:from>
      <xdr:col>3</xdr:col>
      <xdr:colOff>76200</xdr:colOff>
      <xdr:row>47</xdr:row>
      <xdr:rowOff>47625</xdr:rowOff>
    </xdr:from>
    <xdr:to>
      <xdr:col>3</xdr:col>
      <xdr:colOff>796200</xdr:colOff>
      <xdr:row>47</xdr:row>
      <xdr:rowOff>767625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3E480DCF-973D-4797-B251-DD230A883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381375" y="27574875"/>
          <a:ext cx="720000" cy="720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104775</xdr:colOff>
      <xdr:row>49</xdr:row>
      <xdr:rowOff>57150</xdr:rowOff>
    </xdr:from>
    <xdr:to>
      <xdr:col>3</xdr:col>
      <xdr:colOff>824775</xdr:colOff>
      <xdr:row>49</xdr:row>
      <xdr:rowOff>777150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284D8CFF-174D-4F4E-92D9-8531CCE83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409950" y="35490150"/>
          <a:ext cx="720000" cy="720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114300</xdr:colOff>
      <xdr:row>50</xdr:row>
      <xdr:rowOff>47625</xdr:rowOff>
    </xdr:from>
    <xdr:to>
      <xdr:col>3</xdr:col>
      <xdr:colOff>834300</xdr:colOff>
      <xdr:row>50</xdr:row>
      <xdr:rowOff>767625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32ADE21B-40FB-4C0C-8880-83BEFEBC4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419475" y="36299775"/>
          <a:ext cx="720000" cy="720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114300</xdr:colOff>
      <xdr:row>51</xdr:row>
      <xdr:rowOff>47625</xdr:rowOff>
    </xdr:from>
    <xdr:to>
      <xdr:col>3</xdr:col>
      <xdr:colOff>834300</xdr:colOff>
      <xdr:row>51</xdr:row>
      <xdr:rowOff>767625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6AE68615-9725-4229-9B81-BBEF3260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419475" y="37118925"/>
          <a:ext cx="720000" cy="720000"/>
        </a:xfrm>
        <a:prstGeom prst="rect">
          <a:avLst/>
        </a:prstGeom>
      </xdr:spPr>
    </xdr:pic>
    <xdr:clientData/>
  </xdr:twoCellAnchor>
  <xdr:twoCellAnchor editAs="absolute">
    <xdr:from>
      <xdr:col>3</xdr:col>
      <xdr:colOff>95250</xdr:colOff>
      <xdr:row>52</xdr:row>
      <xdr:rowOff>57150</xdr:rowOff>
    </xdr:from>
    <xdr:to>
      <xdr:col>3</xdr:col>
      <xdr:colOff>815250</xdr:colOff>
      <xdr:row>52</xdr:row>
      <xdr:rowOff>777150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F236C989-6F7D-4ECE-A36E-BBB2C6A57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400425" y="37947600"/>
          <a:ext cx="720000" cy="720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104775</xdr:colOff>
      <xdr:row>54</xdr:row>
      <xdr:rowOff>66675</xdr:rowOff>
    </xdr:from>
    <xdr:to>
      <xdr:col>3</xdr:col>
      <xdr:colOff>824775</xdr:colOff>
      <xdr:row>54</xdr:row>
      <xdr:rowOff>786675</xdr:rowOff>
    </xdr:to>
    <xdr:pic>
      <xdr:nvPicPr>
        <xdr:cNvPr id="63" name="Рисунок 62" descr="Вилка столовая «Parma» Luxstahl [DJ-05235]">
          <a:extLst>
            <a:ext uri="{FF2B5EF4-FFF2-40B4-BE49-F238E27FC236}">
              <a16:creationId xmlns:a16="http://schemas.microsoft.com/office/drawing/2014/main" id="{980825B5-6C9F-4A70-9631-7C93AEDFF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38966775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66675</xdr:colOff>
      <xdr:row>55</xdr:row>
      <xdr:rowOff>47625</xdr:rowOff>
    </xdr:from>
    <xdr:to>
      <xdr:col>3</xdr:col>
      <xdr:colOff>786675</xdr:colOff>
      <xdr:row>55</xdr:row>
      <xdr:rowOff>767625</xdr:rowOff>
    </xdr:to>
    <xdr:pic>
      <xdr:nvPicPr>
        <xdr:cNvPr id="64" name="Рисунок 63" descr="Ложка столовая «Parma» Luxstahl [DJ-05235] - интернет-магазин КленМаркет.ру">
          <a:extLst>
            <a:ext uri="{FF2B5EF4-FFF2-40B4-BE49-F238E27FC236}">
              <a16:creationId xmlns:a16="http://schemas.microsoft.com/office/drawing/2014/main" id="{DC1FAE79-3C92-4D29-92F1-FE9EE957A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4019550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85725</xdr:colOff>
      <xdr:row>56</xdr:row>
      <xdr:rowOff>76200</xdr:rowOff>
    </xdr:from>
    <xdr:to>
      <xdr:col>3</xdr:col>
      <xdr:colOff>805725</xdr:colOff>
      <xdr:row>56</xdr:row>
      <xdr:rowOff>796200</xdr:rowOff>
    </xdr:to>
    <xdr:pic>
      <xdr:nvPicPr>
        <xdr:cNvPr id="65" name="Рисунок 64" descr="Нож столовый «Parma» Luxstahl [DJ-05235] - интернет-магазин КленМаркет.ру">
          <a:extLst>
            <a:ext uri="{FF2B5EF4-FFF2-40B4-BE49-F238E27FC236}">
              <a16:creationId xmlns:a16="http://schemas.microsoft.com/office/drawing/2014/main" id="{B600B4E9-9284-4086-962F-689826D46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4147185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85725</xdr:colOff>
      <xdr:row>57</xdr:row>
      <xdr:rowOff>28575</xdr:rowOff>
    </xdr:from>
    <xdr:to>
      <xdr:col>3</xdr:col>
      <xdr:colOff>805725</xdr:colOff>
      <xdr:row>57</xdr:row>
      <xdr:rowOff>748575</xdr:rowOff>
    </xdr:to>
    <xdr:pic>
      <xdr:nvPicPr>
        <xdr:cNvPr id="66" name="Рисунок 65" descr="Ложка чайная «Parma» Luxstahl [DJ-05235] - интернет-магазин КленМаркет.ру">
          <a:extLst>
            <a:ext uri="{FF2B5EF4-FFF2-40B4-BE49-F238E27FC236}">
              <a16:creationId xmlns:a16="http://schemas.microsoft.com/office/drawing/2014/main" id="{5C55B06A-589E-427A-89B7-450EF738D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4267200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76200</xdr:colOff>
      <xdr:row>60</xdr:row>
      <xdr:rowOff>28576</xdr:rowOff>
    </xdr:from>
    <xdr:to>
      <xdr:col>3</xdr:col>
      <xdr:colOff>796200</xdr:colOff>
      <xdr:row>60</xdr:row>
      <xdr:rowOff>752476</xdr:rowOff>
    </xdr:to>
    <xdr:pic>
      <xdr:nvPicPr>
        <xdr:cNvPr id="67" name="Рисунок 66" descr="Ложка столовая «Toscana» Luxstahl [DJ-06050] - интернет-магазин КленМаркет.ру">
          <a:extLst>
            <a:ext uri="{FF2B5EF4-FFF2-40B4-BE49-F238E27FC236}">
              <a16:creationId xmlns:a16="http://schemas.microsoft.com/office/drawing/2014/main" id="{0DD0342B-8690-4621-8F0E-17DEA790B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43700701"/>
          <a:ext cx="7200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47624</xdr:colOff>
      <xdr:row>59</xdr:row>
      <xdr:rowOff>47625</xdr:rowOff>
    </xdr:from>
    <xdr:to>
      <xdr:col>3</xdr:col>
      <xdr:colOff>742949</xdr:colOff>
      <xdr:row>59</xdr:row>
      <xdr:rowOff>804302</xdr:rowOff>
    </xdr:to>
    <xdr:pic>
      <xdr:nvPicPr>
        <xdr:cNvPr id="68" name="Рисунок 67" descr="Вилка столовая «Toscana» Luxstahl [DJ-06050] - интернет-магазин КленМаркет.ру">
          <a:extLst>
            <a:ext uri="{FF2B5EF4-FFF2-40B4-BE49-F238E27FC236}">
              <a16:creationId xmlns:a16="http://schemas.microsoft.com/office/drawing/2014/main" id="{F63AB606-4DD4-4703-BF32-9AA1A6693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4" y="39795450"/>
          <a:ext cx="695325" cy="756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47625</xdr:colOff>
      <xdr:row>63</xdr:row>
      <xdr:rowOff>19051</xdr:rowOff>
    </xdr:from>
    <xdr:to>
      <xdr:col>3</xdr:col>
      <xdr:colOff>819150</xdr:colOff>
      <xdr:row>63</xdr:row>
      <xdr:rowOff>796651</xdr:rowOff>
    </xdr:to>
    <xdr:pic>
      <xdr:nvPicPr>
        <xdr:cNvPr id="69" name="Рисунок 68" descr="Ложка чайная «Toscana» Luxstahl [DJ-06050] - интернет-магазин КленМаркет.ру">
          <a:extLst>
            <a:ext uri="{FF2B5EF4-FFF2-40B4-BE49-F238E27FC236}">
              <a16:creationId xmlns:a16="http://schemas.microsoft.com/office/drawing/2014/main" id="{0218A235-1CC8-4AAE-85EF-5B5FB00C0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" y="43043476"/>
          <a:ext cx="771525" cy="77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47624</xdr:colOff>
      <xdr:row>61</xdr:row>
      <xdr:rowOff>19050</xdr:rowOff>
    </xdr:from>
    <xdr:to>
      <xdr:col>3</xdr:col>
      <xdr:colOff>800100</xdr:colOff>
      <xdr:row>61</xdr:row>
      <xdr:rowOff>777451</xdr:rowOff>
    </xdr:to>
    <xdr:pic>
      <xdr:nvPicPr>
        <xdr:cNvPr id="70" name="Рисунок 69" descr="Нож закусочный «Toscana» Luxstahl [DJ-06050]   - интернет-магазин КленМаркет.ру">
          <a:extLst>
            <a:ext uri="{FF2B5EF4-FFF2-40B4-BE49-F238E27FC236}">
              <a16:creationId xmlns:a16="http://schemas.microsoft.com/office/drawing/2014/main" id="{66345F49-0D82-410C-B6A1-C98409FA8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4" y="41405175"/>
          <a:ext cx="752476" cy="758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133350</xdr:colOff>
      <xdr:row>69</xdr:row>
      <xdr:rowOff>38100</xdr:rowOff>
    </xdr:from>
    <xdr:to>
      <xdr:col>3</xdr:col>
      <xdr:colOff>804536</xdr:colOff>
      <xdr:row>69</xdr:row>
      <xdr:rowOff>758100</xdr:rowOff>
    </xdr:to>
    <xdr:pic>
      <xdr:nvPicPr>
        <xdr:cNvPr id="71" name="Рисунок 70" descr="Ложка столовая «Marselles» Luxstahl [DJ-08163] - интернет-магазин КленМаркет.ру">
          <a:extLst>
            <a:ext uri="{FF2B5EF4-FFF2-40B4-BE49-F238E27FC236}">
              <a16:creationId xmlns:a16="http://schemas.microsoft.com/office/drawing/2014/main" id="{D76DEF74-5FB7-4408-BEEC-67AAEABD0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48272700"/>
          <a:ext cx="67118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152401</xdr:colOff>
      <xdr:row>68</xdr:row>
      <xdr:rowOff>47626</xdr:rowOff>
    </xdr:from>
    <xdr:to>
      <xdr:col>3</xdr:col>
      <xdr:colOff>828190</xdr:colOff>
      <xdr:row>68</xdr:row>
      <xdr:rowOff>767626</xdr:rowOff>
    </xdr:to>
    <xdr:pic>
      <xdr:nvPicPr>
        <xdr:cNvPr id="72" name="Рисунок 71" descr="Вилка закусочная «Marselles» Luxstahl [DJ-08163] - интернет-магазин КленМаркет.ру">
          <a:extLst>
            <a:ext uri="{FF2B5EF4-FFF2-40B4-BE49-F238E27FC236}">
              <a16:creationId xmlns:a16="http://schemas.microsoft.com/office/drawing/2014/main" id="{4F08A4FF-542D-4D74-9243-1BEC9DA81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1" y="46643926"/>
          <a:ext cx="67578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95249</xdr:colOff>
      <xdr:row>70</xdr:row>
      <xdr:rowOff>66675</xdr:rowOff>
    </xdr:from>
    <xdr:to>
      <xdr:col>3</xdr:col>
      <xdr:colOff>777018</xdr:colOff>
      <xdr:row>70</xdr:row>
      <xdr:rowOff>786675</xdr:rowOff>
    </xdr:to>
    <xdr:pic>
      <xdr:nvPicPr>
        <xdr:cNvPr id="73" name="Рисунок 72" descr="Нож закусочный «Marselles» Luxstahl [DJ-08163] - интернет-магазин КленМаркет.ру">
          <a:extLst>
            <a:ext uri="{FF2B5EF4-FFF2-40B4-BE49-F238E27FC236}">
              <a16:creationId xmlns:a16="http://schemas.microsoft.com/office/drawing/2014/main" id="{8D9244A5-92F8-49FD-8746-9CC95F491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4" y="49368075"/>
          <a:ext cx="68176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104775</xdr:colOff>
      <xdr:row>72</xdr:row>
      <xdr:rowOff>123826</xdr:rowOff>
    </xdr:from>
    <xdr:to>
      <xdr:col>3</xdr:col>
      <xdr:colOff>804959</xdr:colOff>
      <xdr:row>73</xdr:row>
      <xdr:rowOff>5626</xdr:rowOff>
    </xdr:to>
    <xdr:pic>
      <xdr:nvPicPr>
        <xdr:cNvPr id="74" name="Рисунок 73" descr="Ложка чайная «Marselles» Luxstahl [DJ-08163] - интернет-магазин КленМаркет.ру">
          <a:extLst>
            <a:ext uri="{FF2B5EF4-FFF2-40B4-BE49-F238E27FC236}">
              <a16:creationId xmlns:a16="http://schemas.microsoft.com/office/drawing/2014/main" id="{D15C72FC-185F-4C2A-9157-9C4A348F3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50492026"/>
          <a:ext cx="70018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76201</xdr:colOff>
      <xdr:row>77</xdr:row>
      <xdr:rowOff>66676</xdr:rowOff>
    </xdr:from>
    <xdr:to>
      <xdr:col>3</xdr:col>
      <xdr:colOff>851073</xdr:colOff>
      <xdr:row>77</xdr:row>
      <xdr:rowOff>885826</xdr:rowOff>
    </xdr:to>
    <xdr:pic>
      <xdr:nvPicPr>
        <xdr:cNvPr id="75" name="Рисунок 74" descr="Вилка столовая «Asti» [KL-12] - интернет-магазин КленМаркет.ру">
          <a:extLst>
            <a:ext uri="{FF2B5EF4-FFF2-40B4-BE49-F238E27FC236}">
              <a16:creationId xmlns:a16="http://schemas.microsoft.com/office/drawing/2014/main" id="{33E6072C-086D-4900-BB74-0460D232D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49920526"/>
          <a:ext cx="774872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114300</xdr:colOff>
      <xdr:row>78</xdr:row>
      <xdr:rowOff>57151</xdr:rowOff>
    </xdr:from>
    <xdr:to>
      <xdr:col>3</xdr:col>
      <xdr:colOff>887839</xdr:colOff>
      <xdr:row>78</xdr:row>
      <xdr:rowOff>838200</xdr:rowOff>
    </xdr:to>
    <xdr:pic>
      <xdr:nvPicPr>
        <xdr:cNvPr id="76" name="Рисунок 75" descr="Ложка столовая «Asti» [KL-12] - интернет-магазин КленМаркет.ру">
          <a:extLst>
            <a:ext uri="{FF2B5EF4-FFF2-40B4-BE49-F238E27FC236}">
              <a16:creationId xmlns:a16="http://schemas.microsoft.com/office/drawing/2014/main" id="{5FA9F2B4-F145-4CEC-955E-4211F5C58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50977801"/>
          <a:ext cx="773539" cy="78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123825</xdr:colOff>
      <xdr:row>83</xdr:row>
      <xdr:rowOff>47625</xdr:rowOff>
    </xdr:from>
    <xdr:to>
      <xdr:col>3</xdr:col>
      <xdr:colOff>828675</xdr:colOff>
      <xdr:row>83</xdr:row>
      <xdr:rowOff>807757</xdr:rowOff>
    </xdr:to>
    <xdr:pic>
      <xdr:nvPicPr>
        <xdr:cNvPr id="77" name="Рисунок 76" descr="Ложка чайная «Asti» [KL-12] - интернет-магазин КленМаркет.ру">
          <a:extLst>
            <a:ext uri="{FF2B5EF4-FFF2-40B4-BE49-F238E27FC236}">
              <a16:creationId xmlns:a16="http://schemas.microsoft.com/office/drawing/2014/main" id="{BCB4C0B5-846F-4977-9660-C1FF73A85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53101875"/>
          <a:ext cx="704850" cy="760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76202</xdr:colOff>
      <xdr:row>79</xdr:row>
      <xdr:rowOff>57151</xdr:rowOff>
    </xdr:from>
    <xdr:to>
      <xdr:col>3</xdr:col>
      <xdr:colOff>809917</xdr:colOff>
      <xdr:row>79</xdr:row>
      <xdr:rowOff>777151</xdr:rowOff>
    </xdr:to>
    <xdr:pic>
      <xdr:nvPicPr>
        <xdr:cNvPr id="78" name="Рисунок 77" descr="Нож закусочный «Asti» [KL-12] - интернет-магазин КленМаркет.ру">
          <a:extLst>
            <a:ext uri="{FF2B5EF4-FFF2-40B4-BE49-F238E27FC236}">
              <a16:creationId xmlns:a16="http://schemas.microsoft.com/office/drawing/2014/main" id="{11E92887-B120-4A13-A7A2-43A51342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7" y="52044601"/>
          <a:ext cx="73371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19050</xdr:colOff>
      <xdr:row>9</xdr:row>
      <xdr:rowOff>28575</xdr:rowOff>
    </xdr:from>
    <xdr:to>
      <xdr:col>3</xdr:col>
      <xdr:colOff>904875</xdr:colOff>
      <xdr:row>9</xdr:row>
      <xdr:rowOff>914400</xdr:rowOff>
    </xdr:to>
    <xdr:pic>
      <xdr:nvPicPr>
        <xdr:cNvPr id="61" name="Рисунок 60" descr="Вилка столовая «Колобок» [1с736]">
          <a:extLst>
            <a:ext uri="{FF2B5EF4-FFF2-40B4-BE49-F238E27FC236}">
              <a16:creationId xmlns:a16="http://schemas.microsoft.com/office/drawing/2014/main" id="{DB0DAC5A-389D-4D00-BB66-AD678B0CC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2667000"/>
          <a:ext cx="8858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28576</xdr:colOff>
      <xdr:row>10</xdr:row>
      <xdr:rowOff>28576</xdr:rowOff>
    </xdr:from>
    <xdr:to>
      <xdr:col>3</xdr:col>
      <xdr:colOff>923926</xdr:colOff>
      <xdr:row>10</xdr:row>
      <xdr:rowOff>923926</xdr:rowOff>
    </xdr:to>
    <xdr:pic>
      <xdr:nvPicPr>
        <xdr:cNvPr id="62" name="Рисунок 61" descr="Ложка столовая «Колобок» [1с735] - интернет-магазин КленМаркет.ру">
          <a:extLst>
            <a:ext uri="{FF2B5EF4-FFF2-40B4-BE49-F238E27FC236}">
              <a16:creationId xmlns:a16="http://schemas.microsoft.com/office/drawing/2014/main" id="{027E6F20-E6FC-4AF5-B6FA-E60BBEF45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6" y="3600451"/>
          <a:ext cx="8953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19050</xdr:colOff>
      <xdr:row>11</xdr:row>
      <xdr:rowOff>28575</xdr:rowOff>
    </xdr:from>
    <xdr:to>
      <xdr:col>3</xdr:col>
      <xdr:colOff>914400</xdr:colOff>
      <xdr:row>11</xdr:row>
      <xdr:rowOff>923925</xdr:rowOff>
    </xdr:to>
    <xdr:pic>
      <xdr:nvPicPr>
        <xdr:cNvPr id="79" name="Рисунок 78" descr="Нож столовый «Колобок» [1с428]">
          <a:extLst>
            <a:ext uri="{FF2B5EF4-FFF2-40B4-BE49-F238E27FC236}">
              <a16:creationId xmlns:a16="http://schemas.microsoft.com/office/drawing/2014/main" id="{1AAF2880-F523-4D44-B2DA-A5BB09E4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4533900"/>
          <a:ext cx="8953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28575</xdr:colOff>
      <xdr:row>12</xdr:row>
      <xdr:rowOff>19050</xdr:rowOff>
    </xdr:from>
    <xdr:to>
      <xdr:col>3</xdr:col>
      <xdr:colOff>904875</xdr:colOff>
      <xdr:row>12</xdr:row>
      <xdr:rowOff>895350</xdr:rowOff>
    </xdr:to>
    <xdr:pic>
      <xdr:nvPicPr>
        <xdr:cNvPr id="81" name="Рисунок 80" descr="Ложка чайная «Колобок» [1с734]">
          <a:extLst>
            <a:ext uri="{FF2B5EF4-FFF2-40B4-BE49-F238E27FC236}">
              <a16:creationId xmlns:a16="http://schemas.microsoft.com/office/drawing/2014/main" id="{EF550489-4D09-4A7C-AC00-1F9946B75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54578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38100</xdr:colOff>
      <xdr:row>62</xdr:row>
      <xdr:rowOff>19050</xdr:rowOff>
    </xdr:from>
    <xdr:to>
      <xdr:col>3</xdr:col>
      <xdr:colOff>781050</xdr:colOff>
      <xdr:row>62</xdr:row>
      <xdr:rowOff>762000</xdr:rowOff>
    </xdr:to>
    <xdr:pic>
      <xdr:nvPicPr>
        <xdr:cNvPr id="57" name="Рисунок 56" descr="Ложка десертная «Toscana» Luxstahl [DJ-06050] ">
          <a:extLst>
            <a:ext uri="{FF2B5EF4-FFF2-40B4-BE49-F238E27FC236}">
              <a16:creationId xmlns:a16="http://schemas.microsoft.com/office/drawing/2014/main" id="{09B5FC2F-8BA2-430B-9BAA-1BC404B04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42224325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28575</xdr:colOff>
      <xdr:row>64</xdr:row>
      <xdr:rowOff>0</xdr:rowOff>
    </xdr:from>
    <xdr:to>
      <xdr:col>3</xdr:col>
      <xdr:colOff>828675</xdr:colOff>
      <xdr:row>64</xdr:row>
      <xdr:rowOff>800100</xdr:rowOff>
    </xdr:to>
    <xdr:pic>
      <xdr:nvPicPr>
        <xdr:cNvPr id="58" name="Рисунок 57" descr="Ложка кофейная «Toscana» Luxstahl [DJ-06050] ">
          <a:extLst>
            <a:ext uri="{FF2B5EF4-FFF2-40B4-BE49-F238E27FC236}">
              <a16:creationId xmlns:a16="http://schemas.microsoft.com/office/drawing/2014/main" id="{277C0901-132B-4DB2-84AD-DF063A28B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43843575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38101</xdr:colOff>
      <xdr:row>64</xdr:row>
      <xdr:rowOff>809626</xdr:rowOff>
    </xdr:from>
    <xdr:to>
      <xdr:col>3</xdr:col>
      <xdr:colOff>838201</xdr:colOff>
      <xdr:row>65</xdr:row>
      <xdr:rowOff>790576</xdr:rowOff>
    </xdr:to>
    <xdr:pic>
      <xdr:nvPicPr>
        <xdr:cNvPr id="59" name="Рисунок 58" descr="Вилка закусочная «Toscana» Luxstahl [DJ-06050] ">
          <a:extLst>
            <a:ext uri="{FF2B5EF4-FFF2-40B4-BE49-F238E27FC236}">
              <a16:creationId xmlns:a16="http://schemas.microsoft.com/office/drawing/2014/main" id="{8DB0ED58-0B19-43DE-B6C6-101AE57F9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1" y="44653201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38100</xdr:colOff>
      <xdr:row>66</xdr:row>
      <xdr:rowOff>19050</xdr:rowOff>
    </xdr:from>
    <xdr:to>
      <xdr:col>3</xdr:col>
      <xdr:colOff>828675</xdr:colOff>
      <xdr:row>66</xdr:row>
      <xdr:rowOff>809625</xdr:rowOff>
    </xdr:to>
    <xdr:pic>
      <xdr:nvPicPr>
        <xdr:cNvPr id="60" name="Рисунок 59" descr="Нож закусочный «Toscana» Luxstahl [DJ-06050]   - интернет-магазин КленМаркет.ру">
          <a:extLst>
            <a:ext uri="{FF2B5EF4-FFF2-40B4-BE49-F238E27FC236}">
              <a16:creationId xmlns:a16="http://schemas.microsoft.com/office/drawing/2014/main" id="{E3DCE65B-EE9A-4951-92EB-437E3AF6A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45500925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66675</xdr:colOff>
      <xdr:row>71</xdr:row>
      <xdr:rowOff>66675</xdr:rowOff>
    </xdr:from>
    <xdr:to>
      <xdr:col>3</xdr:col>
      <xdr:colOff>828675</xdr:colOff>
      <xdr:row>71</xdr:row>
      <xdr:rowOff>828675</xdr:rowOff>
    </xdr:to>
    <xdr:pic>
      <xdr:nvPicPr>
        <xdr:cNvPr id="80" name="Рисунок 79" descr="Ложка десертная «Marselles» Luxstahl [DJ-08163]">
          <a:extLst>
            <a:ext uri="{FF2B5EF4-FFF2-40B4-BE49-F238E27FC236}">
              <a16:creationId xmlns:a16="http://schemas.microsoft.com/office/drawing/2014/main" id="{73CAB910-9284-4452-816B-9D134B963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4917757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66676</xdr:colOff>
      <xdr:row>75</xdr:row>
      <xdr:rowOff>28576</xdr:rowOff>
    </xdr:from>
    <xdr:to>
      <xdr:col>3</xdr:col>
      <xdr:colOff>781885</xdr:colOff>
      <xdr:row>75</xdr:row>
      <xdr:rowOff>790575</xdr:rowOff>
    </xdr:to>
    <xdr:pic>
      <xdr:nvPicPr>
        <xdr:cNvPr id="83" name="Рисунок 82" descr="Вилка закусочная «Marselles» Luxstahl [DJ-08163] - интернет-магазин КленМаркет.ру">
          <a:extLst>
            <a:ext uri="{FF2B5EF4-FFF2-40B4-BE49-F238E27FC236}">
              <a16:creationId xmlns:a16="http://schemas.microsoft.com/office/drawing/2014/main" id="{C37DF2CF-30A0-4A5E-B297-B98DBE4F1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6" y="52492276"/>
          <a:ext cx="715209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66675</xdr:colOff>
      <xdr:row>74</xdr:row>
      <xdr:rowOff>19050</xdr:rowOff>
    </xdr:from>
    <xdr:to>
      <xdr:col>3</xdr:col>
      <xdr:colOff>847725</xdr:colOff>
      <xdr:row>74</xdr:row>
      <xdr:rowOff>800100</xdr:rowOff>
    </xdr:to>
    <xdr:pic>
      <xdr:nvPicPr>
        <xdr:cNvPr id="84" name="Рисунок 83" descr="Нож закусочный «Marselles» Luxstahl [DJ-08163]">
          <a:extLst>
            <a:ext uri="{FF2B5EF4-FFF2-40B4-BE49-F238E27FC236}">
              <a16:creationId xmlns:a16="http://schemas.microsoft.com/office/drawing/2014/main" id="{01DCE62B-5721-4FC5-9236-C34053AF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51644550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85725</xdr:colOff>
      <xdr:row>73</xdr:row>
      <xdr:rowOff>28575</xdr:rowOff>
    </xdr:from>
    <xdr:to>
      <xdr:col>3</xdr:col>
      <xdr:colOff>866775</xdr:colOff>
      <xdr:row>73</xdr:row>
      <xdr:rowOff>809625</xdr:rowOff>
    </xdr:to>
    <xdr:pic>
      <xdr:nvPicPr>
        <xdr:cNvPr id="85" name="Рисунок 84" descr="Ложка кофейная «Marselles» Luxstahl [DJ-08163] - интернет-магазин КленМаркет.ру">
          <a:extLst>
            <a:ext uri="{FF2B5EF4-FFF2-40B4-BE49-F238E27FC236}">
              <a16:creationId xmlns:a16="http://schemas.microsoft.com/office/drawing/2014/main" id="{B39ABCEE-5221-474F-9A41-F4BD8D27D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50815875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85725</xdr:colOff>
      <xdr:row>80</xdr:row>
      <xdr:rowOff>38100</xdr:rowOff>
    </xdr:from>
    <xdr:to>
      <xdr:col>3</xdr:col>
      <xdr:colOff>885825</xdr:colOff>
      <xdr:row>80</xdr:row>
      <xdr:rowOff>838200</xdr:rowOff>
    </xdr:to>
    <xdr:pic>
      <xdr:nvPicPr>
        <xdr:cNvPr id="86" name="Рисунок 85" descr="Вилка закусочная «Asti» [KL-12]">
          <a:extLst>
            <a:ext uri="{FF2B5EF4-FFF2-40B4-BE49-F238E27FC236}">
              <a16:creationId xmlns:a16="http://schemas.microsoft.com/office/drawing/2014/main" id="{BB6FA18B-0A62-45CB-8ECC-FAA8F0FB8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56349900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76200</xdr:colOff>
      <xdr:row>81</xdr:row>
      <xdr:rowOff>85725</xdr:rowOff>
    </xdr:from>
    <xdr:to>
      <xdr:col>3</xdr:col>
      <xdr:colOff>828675</xdr:colOff>
      <xdr:row>81</xdr:row>
      <xdr:rowOff>838200</xdr:rowOff>
    </xdr:to>
    <xdr:pic>
      <xdr:nvPicPr>
        <xdr:cNvPr id="87" name="Рисунок 86" descr="Ложка десертная «Asti» [KL-12] - интернет-магазин КленМаркет.ру">
          <a:extLst>
            <a:ext uri="{FF2B5EF4-FFF2-40B4-BE49-F238E27FC236}">
              <a16:creationId xmlns:a16="http://schemas.microsoft.com/office/drawing/2014/main" id="{F2552A14-D012-4878-9B0B-AF8CBF341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57292875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85725</xdr:colOff>
      <xdr:row>82</xdr:row>
      <xdr:rowOff>85725</xdr:rowOff>
    </xdr:from>
    <xdr:to>
      <xdr:col>3</xdr:col>
      <xdr:colOff>819440</xdr:colOff>
      <xdr:row>82</xdr:row>
      <xdr:rowOff>805725</xdr:rowOff>
    </xdr:to>
    <xdr:pic>
      <xdr:nvPicPr>
        <xdr:cNvPr id="88" name="Рисунок 87" descr="Нож закусочный «Asti» [KL-12] - интернет-магазин КленМаркет.ру">
          <a:extLst>
            <a:ext uri="{FF2B5EF4-FFF2-40B4-BE49-F238E27FC236}">
              <a16:creationId xmlns:a16="http://schemas.microsoft.com/office/drawing/2014/main" id="{E8BC1918-E868-4D3D-964E-0C498BCDD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58188225"/>
          <a:ext cx="73371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</xdr:colOff>
      <xdr:row>0</xdr:row>
      <xdr:rowOff>0</xdr:rowOff>
    </xdr:from>
    <xdr:to>
      <xdr:col>7</xdr:col>
      <xdr:colOff>1</xdr:colOff>
      <xdr:row>4</xdr:row>
      <xdr:rowOff>28601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B8A3D2A2-8A8D-42CD-AE41-0DCF50011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798820" cy="10954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91"/>
  <sheetViews>
    <sheetView tabSelected="1" zoomScaleNormal="100" workbookViewId="0">
      <selection activeCell="M8" sqref="M8"/>
    </sheetView>
  </sheetViews>
  <sheetFormatPr defaultRowHeight="14.4" x14ac:dyDescent="0.3"/>
  <cols>
    <col min="1" max="1" width="0.6640625" customWidth="1"/>
    <col min="2" max="2" width="4.6640625" style="3" customWidth="1"/>
    <col min="3" max="3" width="43.109375" style="4" customWidth="1"/>
    <col min="4" max="4" width="14.109375" style="5" customWidth="1"/>
    <col min="5" max="5" width="7.33203125" style="37" customWidth="1"/>
    <col min="6" max="6" width="7.33203125" style="5" customWidth="1"/>
    <col min="7" max="7" width="7.33203125" style="3" customWidth="1"/>
  </cols>
  <sheetData>
    <row r="1" spans="1:7" ht="21" customHeight="1" x14ac:dyDescent="0.3"/>
    <row r="2" spans="1:7" ht="21" customHeight="1" x14ac:dyDescent="0.3"/>
    <row r="3" spans="1:7" ht="21" customHeight="1" x14ac:dyDescent="0.3"/>
    <row r="4" spans="1:7" ht="21" customHeight="1" x14ac:dyDescent="0.3"/>
    <row r="5" spans="1:7" ht="14.4" customHeight="1" x14ac:dyDescent="0.3">
      <c r="A5" s="1"/>
      <c r="B5" s="73" t="s">
        <v>84</v>
      </c>
      <c r="C5" s="73"/>
      <c r="D5" s="73"/>
      <c r="E5" s="73"/>
      <c r="F5" s="73"/>
      <c r="G5" s="73"/>
    </row>
    <row r="6" spans="1:7" ht="14.4" customHeight="1" x14ac:dyDescent="0.3">
      <c r="A6" s="1"/>
      <c r="B6" s="72" t="s">
        <v>70</v>
      </c>
      <c r="C6" s="72"/>
      <c r="D6" s="72"/>
      <c r="E6" s="72"/>
      <c r="F6" s="72"/>
      <c r="G6" s="72"/>
    </row>
    <row r="7" spans="1:7" ht="14.4" customHeight="1" x14ac:dyDescent="0.3">
      <c r="A7" s="1"/>
      <c r="B7" s="6"/>
      <c r="C7" s="6"/>
      <c r="D7" s="6"/>
      <c r="E7" s="38"/>
      <c r="F7" s="6"/>
      <c r="G7" s="6"/>
    </row>
    <row r="8" spans="1:7" ht="38.25" customHeight="1" x14ac:dyDescent="0.3">
      <c r="A8" s="1"/>
      <c r="B8" s="68" t="s">
        <v>0</v>
      </c>
      <c r="C8" s="68" t="s">
        <v>4</v>
      </c>
      <c r="D8" s="68" t="s">
        <v>1</v>
      </c>
      <c r="E8" s="69" t="s">
        <v>2</v>
      </c>
      <c r="F8" s="70" t="s">
        <v>83</v>
      </c>
      <c r="G8" s="68" t="s">
        <v>3</v>
      </c>
    </row>
    <row r="9" spans="1:7" ht="18" customHeight="1" x14ac:dyDescent="0.3">
      <c r="A9" s="1"/>
      <c r="B9" s="43"/>
      <c r="C9" s="44" t="s">
        <v>65</v>
      </c>
      <c r="D9" s="45"/>
      <c r="E9" s="46"/>
      <c r="F9" s="45"/>
      <c r="G9" s="45"/>
    </row>
    <row r="10" spans="1:7" ht="73.5" customHeight="1" x14ac:dyDescent="0.3">
      <c r="A10" s="1"/>
      <c r="B10" s="35">
        <v>1</v>
      </c>
      <c r="C10" s="36" t="s">
        <v>66</v>
      </c>
      <c r="D10" s="9"/>
      <c r="E10" s="39">
        <v>140.30000000000001</v>
      </c>
      <c r="F10" s="35"/>
      <c r="G10" s="35">
        <f>E10*F10</f>
        <v>0</v>
      </c>
    </row>
    <row r="11" spans="1:7" ht="73.5" customHeight="1" x14ac:dyDescent="0.3">
      <c r="A11" s="1"/>
      <c r="B11" s="7">
        <v>2</v>
      </c>
      <c r="C11" s="8" t="s">
        <v>67</v>
      </c>
      <c r="D11" s="9"/>
      <c r="E11" s="40">
        <v>127.65</v>
      </c>
      <c r="F11" s="7"/>
      <c r="G11" s="7">
        <f t="shared" ref="G11:G13" si="0">E11*F11</f>
        <v>0</v>
      </c>
    </row>
    <row r="12" spans="1:7" ht="73.5" customHeight="1" x14ac:dyDescent="0.3">
      <c r="A12" s="1"/>
      <c r="B12" s="35">
        <v>3</v>
      </c>
      <c r="C12" s="8" t="s">
        <v>68</v>
      </c>
      <c r="D12" s="9"/>
      <c r="E12" s="40">
        <v>119.6</v>
      </c>
      <c r="F12" s="7"/>
      <c r="G12" s="7">
        <f t="shared" si="0"/>
        <v>0</v>
      </c>
    </row>
    <row r="13" spans="1:7" ht="73.5" customHeight="1" x14ac:dyDescent="0.3">
      <c r="A13" s="1"/>
      <c r="B13" s="7">
        <v>4</v>
      </c>
      <c r="C13" s="8" t="s">
        <v>69</v>
      </c>
      <c r="D13" s="9"/>
      <c r="E13" s="40">
        <v>97.75</v>
      </c>
      <c r="F13" s="7"/>
      <c r="G13" s="7">
        <f t="shared" si="0"/>
        <v>0</v>
      </c>
    </row>
    <row r="14" spans="1:7" ht="18" customHeight="1" x14ac:dyDescent="0.3">
      <c r="A14" s="1"/>
      <c r="B14" s="47"/>
      <c r="C14" s="48" t="s">
        <v>22</v>
      </c>
      <c r="D14" s="44"/>
      <c r="E14" s="49"/>
      <c r="F14" s="44"/>
      <c r="G14" s="50"/>
    </row>
    <row r="15" spans="1:7" ht="65.25" customHeight="1" x14ac:dyDescent="0.3">
      <c r="A15" s="1"/>
      <c r="B15" s="7">
        <v>6</v>
      </c>
      <c r="C15" s="10" t="s">
        <v>7</v>
      </c>
      <c r="D15" s="11"/>
      <c r="E15" s="12">
        <v>110.4</v>
      </c>
      <c r="F15" s="13"/>
      <c r="G15" s="14">
        <f>E15*F15</f>
        <v>0</v>
      </c>
    </row>
    <row r="16" spans="1:7" ht="65.25" customHeight="1" x14ac:dyDescent="0.3">
      <c r="A16" s="1"/>
      <c r="B16" s="35">
        <v>7</v>
      </c>
      <c r="C16" s="10" t="s">
        <v>8</v>
      </c>
      <c r="D16" s="11"/>
      <c r="E16" s="12">
        <v>110.4</v>
      </c>
      <c r="F16" s="13"/>
      <c r="G16" s="14">
        <f t="shared" ref="G16:G22" si="1">E16*F16</f>
        <v>0</v>
      </c>
    </row>
    <row r="17" spans="1:7" ht="65.25" customHeight="1" x14ac:dyDescent="0.3">
      <c r="A17" s="1"/>
      <c r="B17" s="7">
        <v>8</v>
      </c>
      <c r="C17" s="10" t="s">
        <v>6</v>
      </c>
      <c r="D17" s="11"/>
      <c r="E17" s="12">
        <v>208.15</v>
      </c>
      <c r="F17" s="13"/>
      <c r="G17" s="14">
        <f t="shared" si="1"/>
        <v>0</v>
      </c>
    </row>
    <row r="18" spans="1:7" ht="65.25" customHeight="1" x14ac:dyDescent="0.3">
      <c r="A18" s="1"/>
      <c r="B18" s="35">
        <v>9</v>
      </c>
      <c r="C18" s="10" t="s">
        <v>9</v>
      </c>
      <c r="D18" s="11"/>
      <c r="E18" s="12">
        <v>102.35</v>
      </c>
      <c r="F18" s="13"/>
      <c r="G18" s="14">
        <f t="shared" si="1"/>
        <v>0</v>
      </c>
    </row>
    <row r="19" spans="1:7" ht="65.25" customHeight="1" x14ac:dyDescent="0.3">
      <c r="A19" s="1"/>
      <c r="B19" s="7">
        <v>10</v>
      </c>
      <c r="C19" s="10" t="s">
        <v>10</v>
      </c>
      <c r="D19" s="11"/>
      <c r="E19" s="12">
        <v>69</v>
      </c>
      <c r="F19" s="13"/>
      <c r="G19" s="14">
        <f t="shared" si="1"/>
        <v>0</v>
      </c>
    </row>
    <row r="20" spans="1:7" ht="65.25" customHeight="1" x14ac:dyDescent="0.3">
      <c r="B20" s="35">
        <v>11</v>
      </c>
      <c r="C20" s="10" t="s">
        <v>11</v>
      </c>
      <c r="D20" s="11"/>
      <c r="E20" s="12">
        <v>66.7</v>
      </c>
      <c r="F20" s="13"/>
      <c r="G20" s="14">
        <f t="shared" si="1"/>
        <v>0</v>
      </c>
    </row>
    <row r="21" spans="1:7" ht="65.25" customHeight="1" x14ac:dyDescent="0.3">
      <c r="B21" s="7">
        <v>12</v>
      </c>
      <c r="C21" s="10" t="s">
        <v>12</v>
      </c>
      <c r="D21" s="11"/>
      <c r="E21" s="12">
        <v>102.35</v>
      </c>
      <c r="F21" s="13"/>
      <c r="G21" s="14">
        <f t="shared" si="1"/>
        <v>0</v>
      </c>
    </row>
    <row r="22" spans="1:7" ht="64.5" customHeight="1" x14ac:dyDescent="0.3">
      <c r="B22" s="35">
        <v>13</v>
      </c>
      <c r="C22" s="10" t="s">
        <v>13</v>
      </c>
      <c r="D22" s="11"/>
      <c r="E22" s="12">
        <v>195.5</v>
      </c>
      <c r="F22" s="13"/>
      <c r="G22" s="14">
        <f t="shared" si="1"/>
        <v>0</v>
      </c>
    </row>
    <row r="23" spans="1:7" ht="21" customHeight="1" x14ac:dyDescent="0.3">
      <c r="B23" s="51"/>
      <c r="C23" s="52" t="s">
        <v>21</v>
      </c>
      <c r="D23" s="53"/>
      <c r="E23" s="54"/>
      <c r="F23" s="53"/>
      <c r="G23" s="53"/>
    </row>
    <row r="24" spans="1:7" ht="64.5" customHeight="1" x14ac:dyDescent="0.3">
      <c r="B24" s="35">
        <v>15</v>
      </c>
      <c r="C24" s="10" t="s">
        <v>14</v>
      </c>
      <c r="D24" s="11"/>
      <c r="E24" s="12">
        <v>111.55</v>
      </c>
      <c r="F24" s="13"/>
      <c r="G24" s="14">
        <f>E24*F24</f>
        <v>0</v>
      </c>
    </row>
    <row r="25" spans="1:7" ht="64.5" customHeight="1" x14ac:dyDescent="0.3">
      <c r="B25" s="7">
        <v>16</v>
      </c>
      <c r="C25" s="10" t="s">
        <v>15</v>
      </c>
      <c r="D25" s="15"/>
      <c r="E25" s="12">
        <v>111.55</v>
      </c>
      <c r="F25" s="13"/>
      <c r="G25" s="14">
        <f t="shared" ref="G25:G53" si="2">E25*F25</f>
        <v>0</v>
      </c>
    </row>
    <row r="26" spans="1:7" ht="64.5" customHeight="1" x14ac:dyDescent="0.3">
      <c r="B26" s="35">
        <v>17</v>
      </c>
      <c r="C26" s="10" t="s">
        <v>16</v>
      </c>
      <c r="D26" s="15"/>
      <c r="E26" s="12">
        <v>201.25</v>
      </c>
      <c r="F26" s="13"/>
      <c r="G26" s="14">
        <f t="shared" si="2"/>
        <v>0</v>
      </c>
    </row>
    <row r="27" spans="1:7" ht="64.5" customHeight="1" x14ac:dyDescent="0.3">
      <c r="B27" s="7">
        <v>18</v>
      </c>
      <c r="C27" s="10" t="s">
        <v>16</v>
      </c>
      <c r="D27" s="15"/>
      <c r="E27" s="12">
        <v>103.5</v>
      </c>
      <c r="F27" s="13"/>
      <c r="G27" s="14">
        <f t="shared" si="2"/>
        <v>0</v>
      </c>
    </row>
    <row r="28" spans="1:7" ht="64.5" customHeight="1" x14ac:dyDescent="0.3">
      <c r="B28" s="35">
        <v>19</v>
      </c>
      <c r="C28" s="10" t="s">
        <v>17</v>
      </c>
      <c r="D28" s="11"/>
      <c r="E28" s="12">
        <v>66.7</v>
      </c>
      <c r="F28" s="13"/>
      <c r="G28" s="14">
        <f t="shared" si="2"/>
        <v>0</v>
      </c>
    </row>
    <row r="29" spans="1:7" ht="64.5" customHeight="1" x14ac:dyDescent="0.3">
      <c r="B29" s="7">
        <v>20</v>
      </c>
      <c r="C29" s="10" t="s">
        <v>18</v>
      </c>
      <c r="D29" s="11"/>
      <c r="E29" s="12">
        <v>64.400000000000006</v>
      </c>
      <c r="F29" s="13"/>
      <c r="G29" s="14">
        <f t="shared" si="2"/>
        <v>0</v>
      </c>
    </row>
    <row r="30" spans="1:7" ht="64.5" customHeight="1" x14ac:dyDescent="0.3">
      <c r="B30" s="35">
        <v>21</v>
      </c>
      <c r="C30" s="10" t="s">
        <v>19</v>
      </c>
      <c r="D30" s="15"/>
      <c r="E30" s="12">
        <v>103.5</v>
      </c>
      <c r="F30" s="13"/>
      <c r="G30" s="14">
        <f t="shared" si="2"/>
        <v>0</v>
      </c>
    </row>
    <row r="31" spans="1:7" ht="64.5" customHeight="1" x14ac:dyDescent="0.3">
      <c r="B31" s="7">
        <v>22</v>
      </c>
      <c r="C31" s="10" t="s">
        <v>20</v>
      </c>
      <c r="D31" s="15"/>
      <c r="E31" s="12">
        <v>186.3</v>
      </c>
      <c r="F31" s="13"/>
      <c r="G31" s="14">
        <f t="shared" si="2"/>
        <v>0</v>
      </c>
    </row>
    <row r="32" spans="1:7" ht="21" customHeight="1" x14ac:dyDescent="0.3">
      <c r="B32" s="47"/>
      <c r="C32" s="52" t="s">
        <v>27</v>
      </c>
      <c r="D32" s="53"/>
      <c r="E32" s="54"/>
      <c r="F32" s="53"/>
      <c r="G32" s="53"/>
    </row>
    <row r="33" spans="2:7" ht="64.5" customHeight="1" x14ac:dyDescent="0.3">
      <c r="B33" s="7">
        <v>24</v>
      </c>
      <c r="C33" s="10" t="s">
        <v>23</v>
      </c>
      <c r="D33" s="11"/>
      <c r="E33" s="12">
        <v>41.4</v>
      </c>
      <c r="F33" s="13"/>
      <c r="G33" s="14">
        <f t="shared" si="2"/>
        <v>0</v>
      </c>
    </row>
    <row r="34" spans="2:7" ht="64.5" customHeight="1" x14ac:dyDescent="0.3">
      <c r="B34" s="35">
        <v>25</v>
      </c>
      <c r="C34" s="10" t="s">
        <v>24</v>
      </c>
      <c r="D34" s="11"/>
      <c r="E34" s="12">
        <v>41.4</v>
      </c>
      <c r="F34" s="13"/>
      <c r="G34" s="14">
        <f t="shared" si="2"/>
        <v>0</v>
      </c>
    </row>
    <row r="35" spans="2:7" ht="64.5" customHeight="1" x14ac:dyDescent="0.3">
      <c r="B35" s="7">
        <v>26</v>
      </c>
      <c r="C35" s="10" t="s">
        <v>25</v>
      </c>
      <c r="D35" s="11"/>
      <c r="E35" s="12">
        <v>74.75</v>
      </c>
      <c r="F35" s="13"/>
      <c r="G35" s="14">
        <f t="shared" si="2"/>
        <v>0</v>
      </c>
    </row>
    <row r="36" spans="2:7" ht="64.5" customHeight="1" x14ac:dyDescent="0.3">
      <c r="B36" s="35">
        <v>27</v>
      </c>
      <c r="C36" s="10" t="s">
        <v>26</v>
      </c>
      <c r="D36" s="11"/>
      <c r="E36" s="12">
        <v>29.9</v>
      </c>
      <c r="F36" s="13"/>
      <c r="G36" s="14">
        <f t="shared" si="2"/>
        <v>0</v>
      </c>
    </row>
    <row r="37" spans="2:7" ht="21" customHeight="1" x14ac:dyDescent="0.3">
      <c r="B37" s="51"/>
      <c r="C37" s="52" t="s">
        <v>29</v>
      </c>
      <c r="D37" s="53"/>
      <c r="E37" s="54"/>
      <c r="F37" s="53"/>
      <c r="G37" s="53"/>
    </row>
    <row r="38" spans="2:7" ht="64.5" customHeight="1" x14ac:dyDescent="0.3">
      <c r="B38" s="35">
        <v>29</v>
      </c>
      <c r="C38" s="10" t="s">
        <v>28</v>
      </c>
      <c r="D38" s="11"/>
      <c r="E38" s="12">
        <v>40.25</v>
      </c>
      <c r="F38" s="13"/>
      <c r="G38" s="14">
        <f t="shared" si="2"/>
        <v>0</v>
      </c>
    </row>
    <row r="39" spans="2:7" ht="64.5" customHeight="1" x14ac:dyDescent="0.3">
      <c r="B39" s="7">
        <v>30</v>
      </c>
      <c r="C39" s="10" t="s">
        <v>30</v>
      </c>
      <c r="D39" s="15"/>
      <c r="E39" s="12">
        <v>40.25</v>
      </c>
      <c r="F39" s="13"/>
      <c r="G39" s="14">
        <f t="shared" si="2"/>
        <v>0</v>
      </c>
    </row>
    <row r="40" spans="2:7" ht="64.5" customHeight="1" x14ac:dyDescent="0.3">
      <c r="B40" s="35">
        <v>31</v>
      </c>
      <c r="C40" s="10" t="s">
        <v>31</v>
      </c>
      <c r="D40" s="15"/>
      <c r="E40" s="12">
        <v>80.5</v>
      </c>
      <c r="F40" s="13"/>
      <c r="G40" s="14">
        <f t="shared" si="2"/>
        <v>0</v>
      </c>
    </row>
    <row r="41" spans="2:7" ht="64.5" customHeight="1" x14ac:dyDescent="0.3">
      <c r="B41" s="7">
        <v>32</v>
      </c>
      <c r="C41" s="10" t="s">
        <v>32</v>
      </c>
      <c r="D41" s="15"/>
      <c r="E41" s="12">
        <v>26.45</v>
      </c>
      <c r="F41" s="13"/>
      <c r="G41" s="14">
        <f t="shared" si="2"/>
        <v>0</v>
      </c>
    </row>
    <row r="42" spans="2:7" ht="64.5" customHeight="1" x14ac:dyDescent="0.3">
      <c r="B42" s="35">
        <v>33</v>
      </c>
      <c r="C42" s="10" t="s">
        <v>33</v>
      </c>
      <c r="D42" s="15"/>
      <c r="E42" s="12">
        <v>23</v>
      </c>
      <c r="F42" s="13"/>
      <c r="G42" s="14">
        <f t="shared" si="2"/>
        <v>0</v>
      </c>
    </row>
    <row r="43" spans="2:7" ht="21" customHeight="1" x14ac:dyDescent="0.3">
      <c r="B43" s="51"/>
      <c r="C43" s="52" t="s">
        <v>35</v>
      </c>
      <c r="D43" s="53"/>
      <c r="E43" s="54"/>
      <c r="F43" s="53"/>
      <c r="G43" s="53"/>
    </row>
    <row r="44" spans="2:7" ht="64.5" customHeight="1" x14ac:dyDescent="0.3">
      <c r="B44" s="35">
        <v>35</v>
      </c>
      <c r="C44" s="10" t="s">
        <v>34</v>
      </c>
      <c r="D44" s="15"/>
      <c r="E44" s="12">
        <v>37.950000000000003</v>
      </c>
      <c r="F44" s="13"/>
      <c r="G44" s="14">
        <f t="shared" si="2"/>
        <v>0</v>
      </c>
    </row>
    <row r="45" spans="2:7" ht="64.5" customHeight="1" x14ac:dyDescent="0.3">
      <c r="B45" s="7">
        <v>36</v>
      </c>
      <c r="C45" s="10" t="s">
        <v>36</v>
      </c>
      <c r="D45" s="15"/>
      <c r="E45" s="12">
        <v>37.950000000000003</v>
      </c>
      <c r="F45" s="13"/>
      <c r="G45" s="14">
        <f t="shared" si="2"/>
        <v>0</v>
      </c>
    </row>
    <row r="46" spans="2:7" ht="64.5" customHeight="1" x14ac:dyDescent="0.3">
      <c r="B46" s="35">
        <v>37</v>
      </c>
      <c r="C46" s="10" t="s">
        <v>37</v>
      </c>
      <c r="D46" s="15"/>
      <c r="E46" s="12">
        <v>81.650000000000006</v>
      </c>
      <c r="F46" s="13"/>
      <c r="G46" s="14">
        <f t="shared" si="2"/>
        <v>0</v>
      </c>
    </row>
    <row r="47" spans="2:7" ht="64.5" customHeight="1" x14ac:dyDescent="0.3">
      <c r="B47" s="7">
        <v>38</v>
      </c>
      <c r="C47" s="10" t="s">
        <v>38</v>
      </c>
      <c r="D47" s="15"/>
      <c r="E47" s="12">
        <v>24.15</v>
      </c>
      <c r="F47" s="13"/>
      <c r="G47" s="14">
        <f t="shared" si="2"/>
        <v>0</v>
      </c>
    </row>
    <row r="48" spans="2:7" ht="64.5" customHeight="1" x14ac:dyDescent="0.3">
      <c r="B48" s="35">
        <v>39</v>
      </c>
      <c r="C48" s="10" t="s">
        <v>39</v>
      </c>
      <c r="D48" s="15"/>
      <c r="E48" s="12">
        <v>19.55</v>
      </c>
      <c r="F48" s="13"/>
      <c r="G48" s="14">
        <f t="shared" si="2"/>
        <v>0</v>
      </c>
    </row>
    <row r="49" spans="1:7" ht="21" customHeight="1" x14ac:dyDescent="0.3">
      <c r="B49" s="51"/>
      <c r="C49" s="52" t="s">
        <v>44</v>
      </c>
      <c r="D49" s="53"/>
      <c r="E49" s="54"/>
      <c r="F49" s="53"/>
      <c r="G49" s="55"/>
    </row>
    <row r="50" spans="1:7" ht="64.5" customHeight="1" x14ac:dyDescent="0.3">
      <c r="B50" s="35">
        <v>41</v>
      </c>
      <c r="C50" s="10" t="s">
        <v>40</v>
      </c>
      <c r="D50" s="15"/>
      <c r="E50" s="12">
        <v>97.75</v>
      </c>
      <c r="F50" s="13"/>
      <c r="G50" s="14">
        <f t="shared" si="2"/>
        <v>0</v>
      </c>
    </row>
    <row r="51" spans="1:7" ht="64.5" customHeight="1" x14ac:dyDescent="0.3">
      <c r="B51" s="7">
        <v>42</v>
      </c>
      <c r="C51" s="10" t="s">
        <v>41</v>
      </c>
      <c r="D51" s="15"/>
      <c r="E51" s="12">
        <v>63.25</v>
      </c>
      <c r="F51" s="13"/>
      <c r="G51" s="14">
        <f t="shared" si="2"/>
        <v>0</v>
      </c>
    </row>
    <row r="52" spans="1:7" ht="64.5" customHeight="1" x14ac:dyDescent="0.3">
      <c r="B52" s="35">
        <v>43</v>
      </c>
      <c r="C52" s="10" t="s">
        <v>42</v>
      </c>
      <c r="D52" s="15"/>
      <c r="E52" s="12">
        <v>69</v>
      </c>
      <c r="F52" s="13"/>
      <c r="G52" s="14">
        <f t="shared" si="2"/>
        <v>0</v>
      </c>
    </row>
    <row r="53" spans="1:7" ht="64.5" customHeight="1" x14ac:dyDescent="0.3">
      <c r="B53" s="7">
        <v>44</v>
      </c>
      <c r="C53" s="10" t="s">
        <v>43</v>
      </c>
      <c r="D53" s="15"/>
      <c r="E53" s="12">
        <v>37.950000000000003</v>
      </c>
      <c r="F53" s="13"/>
      <c r="G53" s="14">
        <f t="shared" si="2"/>
        <v>0</v>
      </c>
    </row>
    <row r="54" spans="1:7" ht="15" customHeight="1" x14ac:dyDescent="0.3">
      <c r="A54" s="1"/>
      <c r="B54" s="47"/>
      <c r="C54" s="56"/>
      <c r="D54" s="57" t="s">
        <v>45</v>
      </c>
      <c r="E54" s="58"/>
      <c r="F54" s="59"/>
      <c r="G54" s="60"/>
    </row>
    <row r="55" spans="1:7" ht="66.75" customHeight="1" x14ac:dyDescent="0.3">
      <c r="A55" s="1"/>
      <c r="B55" s="7">
        <v>46</v>
      </c>
      <c r="C55" s="16" t="s">
        <v>46</v>
      </c>
      <c r="D55" s="17"/>
      <c r="E55" s="12">
        <v>172.5</v>
      </c>
      <c r="F55" s="15"/>
      <c r="G55" s="18">
        <f>E55*F55</f>
        <v>0</v>
      </c>
    </row>
    <row r="56" spans="1:7" ht="66.75" customHeight="1" x14ac:dyDescent="0.3">
      <c r="A56" s="1"/>
      <c r="B56" s="35">
        <v>47</v>
      </c>
      <c r="C56" s="19" t="s">
        <v>47</v>
      </c>
      <c r="D56" s="17"/>
      <c r="E56" s="12">
        <v>172.5</v>
      </c>
      <c r="F56" s="15"/>
      <c r="G56" s="18">
        <f t="shared" ref="G56:G84" si="3">E56*F56</f>
        <v>0</v>
      </c>
    </row>
    <row r="57" spans="1:7" ht="66.75" customHeight="1" x14ac:dyDescent="0.3">
      <c r="A57" s="1"/>
      <c r="B57" s="7">
        <v>48</v>
      </c>
      <c r="C57" s="20" t="s">
        <v>48</v>
      </c>
      <c r="D57" s="17"/>
      <c r="E57" s="12">
        <v>281.75</v>
      </c>
      <c r="F57" s="15"/>
      <c r="G57" s="18">
        <f t="shared" si="3"/>
        <v>0</v>
      </c>
    </row>
    <row r="58" spans="1:7" ht="66.75" customHeight="1" x14ac:dyDescent="0.3">
      <c r="A58" s="1"/>
      <c r="B58" s="35">
        <v>49</v>
      </c>
      <c r="C58" s="19" t="s">
        <v>49</v>
      </c>
      <c r="D58" s="17"/>
      <c r="E58" s="12">
        <v>135.69999999999999</v>
      </c>
      <c r="F58" s="15"/>
      <c r="G58" s="18">
        <f t="shared" si="3"/>
        <v>0</v>
      </c>
    </row>
    <row r="59" spans="1:7" ht="24.75" customHeight="1" x14ac:dyDescent="0.3">
      <c r="A59" s="1"/>
      <c r="B59" s="51"/>
      <c r="C59" s="61" t="s">
        <v>50</v>
      </c>
      <c r="D59" s="62"/>
      <c r="E59" s="63"/>
      <c r="F59" s="64"/>
      <c r="G59" s="63"/>
    </row>
    <row r="60" spans="1:7" ht="64.5" customHeight="1" x14ac:dyDescent="0.3">
      <c r="A60" s="1"/>
      <c r="B60" s="35">
        <v>51</v>
      </c>
      <c r="C60" s="21" t="s">
        <v>51</v>
      </c>
      <c r="D60" s="17"/>
      <c r="E60" s="12">
        <v>175.95</v>
      </c>
      <c r="F60" s="15"/>
      <c r="G60" s="18">
        <f t="shared" si="3"/>
        <v>0</v>
      </c>
    </row>
    <row r="61" spans="1:7" ht="64.5" customHeight="1" x14ac:dyDescent="0.3">
      <c r="A61" s="1"/>
      <c r="B61" s="7">
        <v>52</v>
      </c>
      <c r="C61" s="22" t="s">
        <v>52</v>
      </c>
      <c r="D61" s="17"/>
      <c r="E61" s="12">
        <v>172.5</v>
      </c>
      <c r="F61" s="15"/>
      <c r="G61" s="18">
        <f t="shared" si="3"/>
        <v>0</v>
      </c>
    </row>
    <row r="62" spans="1:7" ht="64.5" customHeight="1" x14ac:dyDescent="0.3">
      <c r="A62" s="1"/>
      <c r="B62" s="35">
        <v>53</v>
      </c>
      <c r="C62" s="22" t="s">
        <v>53</v>
      </c>
      <c r="D62" s="17"/>
      <c r="E62" s="12">
        <v>299</v>
      </c>
      <c r="F62" s="23"/>
      <c r="G62" s="18">
        <f t="shared" si="3"/>
        <v>0</v>
      </c>
    </row>
    <row r="63" spans="1:7" ht="64.5" customHeight="1" x14ac:dyDescent="0.3">
      <c r="A63" s="1"/>
      <c r="B63" s="7">
        <v>54</v>
      </c>
      <c r="C63" s="22" t="s">
        <v>71</v>
      </c>
      <c r="D63" s="17"/>
      <c r="E63" s="12">
        <v>201.25</v>
      </c>
      <c r="F63" s="23"/>
      <c r="G63" s="18">
        <f t="shared" si="3"/>
        <v>0</v>
      </c>
    </row>
    <row r="64" spans="1:7" ht="64.5" customHeight="1" x14ac:dyDescent="0.3">
      <c r="A64" s="1"/>
      <c r="B64" s="35">
        <v>55</v>
      </c>
      <c r="C64" s="22" t="s">
        <v>54</v>
      </c>
      <c r="D64" s="17"/>
      <c r="E64" s="12">
        <v>142.6</v>
      </c>
      <c r="F64" s="23"/>
      <c r="G64" s="18">
        <f t="shared" si="3"/>
        <v>0</v>
      </c>
    </row>
    <row r="65" spans="1:7" ht="64.5" customHeight="1" x14ac:dyDescent="0.3">
      <c r="A65" s="1"/>
      <c r="B65" s="7">
        <v>56</v>
      </c>
      <c r="C65" s="22" t="s">
        <v>72</v>
      </c>
      <c r="D65" s="17"/>
      <c r="E65" s="12">
        <v>128.80000000000001</v>
      </c>
      <c r="F65" s="23"/>
      <c r="G65" s="18">
        <f t="shared" si="3"/>
        <v>0</v>
      </c>
    </row>
    <row r="66" spans="1:7" ht="64.5" customHeight="1" x14ac:dyDescent="0.45">
      <c r="A66" s="1"/>
      <c r="B66" s="35">
        <v>57</v>
      </c>
      <c r="C66" s="22" t="s">
        <v>73</v>
      </c>
      <c r="D66" s="30"/>
      <c r="E66" s="12">
        <v>159.85</v>
      </c>
      <c r="F66"/>
      <c r="G66" s="18">
        <f t="shared" si="3"/>
        <v>0</v>
      </c>
    </row>
    <row r="67" spans="1:7" ht="64.5" customHeight="1" x14ac:dyDescent="0.3">
      <c r="A67" s="1"/>
      <c r="B67" s="7">
        <v>58</v>
      </c>
      <c r="C67" s="22" t="s">
        <v>74</v>
      </c>
      <c r="D67"/>
      <c r="E67" s="12">
        <v>342.7</v>
      </c>
      <c r="F67" s="23"/>
      <c r="G67" s="18">
        <f t="shared" si="3"/>
        <v>0</v>
      </c>
    </row>
    <row r="68" spans="1:7" ht="23.25" customHeight="1" x14ac:dyDescent="0.3">
      <c r="A68" s="1"/>
      <c r="B68" s="47"/>
      <c r="C68" s="65" t="s">
        <v>55</v>
      </c>
      <c r="D68" s="62"/>
      <c r="E68" s="66"/>
      <c r="F68" s="67"/>
      <c r="G68" s="66"/>
    </row>
    <row r="69" spans="1:7" ht="66" customHeight="1" x14ac:dyDescent="0.3">
      <c r="A69" s="1"/>
      <c r="B69" s="7">
        <v>60</v>
      </c>
      <c r="C69" s="22" t="s">
        <v>75</v>
      </c>
      <c r="D69" s="17"/>
      <c r="E69" s="12">
        <v>198.95</v>
      </c>
      <c r="F69" s="23"/>
      <c r="G69" s="18">
        <f t="shared" si="3"/>
        <v>0</v>
      </c>
    </row>
    <row r="70" spans="1:7" ht="66" customHeight="1" x14ac:dyDescent="0.3">
      <c r="A70" s="1"/>
      <c r="B70" s="35">
        <v>61</v>
      </c>
      <c r="C70" s="24" t="s">
        <v>57</v>
      </c>
      <c r="D70" s="17"/>
      <c r="E70" s="12">
        <v>198.95</v>
      </c>
      <c r="F70" s="23"/>
      <c r="G70" s="18">
        <f t="shared" si="3"/>
        <v>0</v>
      </c>
    </row>
    <row r="71" spans="1:7" ht="66" customHeight="1" x14ac:dyDescent="0.3">
      <c r="A71" s="1"/>
      <c r="B71" s="7">
        <v>62</v>
      </c>
      <c r="C71" s="22" t="s">
        <v>58</v>
      </c>
      <c r="D71" s="17"/>
      <c r="E71" s="12">
        <v>3106.15</v>
      </c>
      <c r="F71" s="23"/>
      <c r="G71" s="18">
        <f t="shared" si="3"/>
        <v>0</v>
      </c>
    </row>
    <row r="72" spans="1:7" ht="66" customHeight="1" x14ac:dyDescent="0.3">
      <c r="A72" s="1"/>
      <c r="B72" s="35">
        <v>63</v>
      </c>
      <c r="C72" s="22" t="s">
        <v>76</v>
      </c>
      <c r="D72"/>
      <c r="E72" s="12">
        <v>184</v>
      </c>
      <c r="F72" s="23"/>
      <c r="G72" s="18">
        <f t="shared" si="3"/>
        <v>0</v>
      </c>
    </row>
    <row r="73" spans="1:7" ht="66" customHeight="1" x14ac:dyDescent="0.3">
      <c r="A73" s="1"/>
      <c r="B73" s="7">
        <v>64</v>
      </c>
      <c r="C73" s="22" t="s">
        <v>59</v>
      </c>
      <c r="D73" s="17"/>
      <c r="E73" s="12">
        <v>133.4</v>
      </c>
      <c r="F73"/>
      <c r="G73" s="18">
        <f t="shared" si="3"/>
        <v>0</v>
      </c>
    </row>
    <row r="74" spans="1:7" ht="66" customHeight="1" x14ac:dyDescent="0.3">
      <c r="A74" s="1"/>
      <c r="B74" s="35">
        <v>65</v>
      </c>
      <c r="C74" s="22" t="s">
        <v>78</v>
      </c>
      <c r="D74" s="17"/>
      <c r="E74" s="12">
        <v>120.75</v>
      </c>
      <c r="F74" s="23"/>
      <c r="G74" s="18">
        <f t="shared" si="3"/>
        <v>0</v>
      </c>
    </row>
    <row r="75" spans="1:7" ht="66" customHeight="1" x14ac:dyDescent="0.3">
      <c r="A75" s="1"/>
      <c r="B75" s="7">
        <v>66</v>
      </c>
      <c r="C75" s="22" t="s">
        <v>77</v>
      </c>
      <c r="D75" s="17"/>
      <c r="E75" s="12">
        <v>292.10000000000002</v>
      </c>
      <c r="F75" s="23"/>
      <c r="G75" s="18">
        <f t="shared" si="3"/>
        <v>0</v>
      </c>
    </row>
    <row r="76" spans="1:7" ht="66" customHeight="1" x14ac:dyDescent="0.3">
      <c r="A76" s="1"/>
      <c r="B76" s="35">
        <v>67</v>
      </c>
      <c r="C76" s="22" t="s">
        <v>56</v>
      </c>
      <c r="D76" s="17"/>
      <c r="E76" s="12">
        <v>184</v>
      </c>
      <c r="F76" s="23"/>
      <c r="G76" s="18">
        <f t="shared" si="3"/>
        <v>0</v>
      </c>
    </row>
    <row r="77" spans="1:7" ht="25.5" customHeight="1" x14ac:dyDescent="0.3">
      <c r="A77" s="1"/>
      <c r="B77" s="51"/>
      <c r="C77" s="65" t="s">
        <v>60</v>
      </c>
      <c r="D77" s="62"/>
      <c r="E77" s="66"/>
      <c r="F77" s="67"/>
      <c r="G77" s="66"/>
    </row>
    <row r="78" spans="1:7" ht="70.5" customHeight="1" x14ac:dyDescent="0.3">
      <c r="A78" s="1"/>
      <c r="B78" s="35">
        <v>69</v>
      </c>
      <c r="C78" s="19" t="s">
        <v>61</v>
      </c>
      <c r="D78" s="17"/>
      <c r="E78" s="12">
        <v>262.2</v>
      </c>
      <c r="F78" s="23"/>
      <c r="G78" s="18">
        <f t="shared" si="3"/>
        <v>0</v>
      </c>
    </row>
    <row r="79" spans="1:7" ht="70.5" customHeight="1" x14ac:dyDescent="0.3">
      <c r="A79" s="1"/>
      <c r="B79" s="7">
        <v>70</v>
      </c>
      <c r="C79" s="19" t="s">
        <v>62</v>
      </c>
      <c r="D79" s="17"/>
      <c r="E79" s="12">
        <v>262.2</v>
      </c>
      <c r="F79" s="23"/>
      <c r="G79" s="18">
        <f t="shared" si="3"/>
        <v>0</v>
      </c>
    </row>
    <row r="80" spans="1:7" ht="70.5" customHeight="1" x14ac:dyDescent="0.3">
      <c r="A80" s="1"/>
      <c r="B80" s="35">
        <v>71</v>
      </c>
      <c r="C80" s="19" t="s">
        <v>81</v>
      </c>
      <c r="D80" s="17"/>
      <c r="E80" s="12">
        <v>358.8</v>
      </c>
      <c r="F80" s="23"/>
      <c r="G80" s="18">
        <f t="shared" si="3"/>
        <v>0</v>
      </c>
    </row>
    <row r="81" spans="1:11" ht="70.5" customHeight="1" x14ac:dyDescent="0.3">
      <c r="A81" s="1"/>
      <c r="B81" s="7">
        <v>72</v>
      </c>
      <c r="C81" s="19" t="s">
        <v>79</v>
      </c>
      <c r="D81" s="17"/>
      <c r="E81" s="12">
        <v>236.9</v>
      </c>
      <c r="F81"/>
      <c r="G81" s="18">
        <f t="shared" si="3"/>
        <v>0</v>
      </c>
    </row>
    <row r="82" spans="1:11" ht="70.5" customHeight="1" x14ac:dyDescent="0.3">
      <c r="A82" s="1"/>
      <c r="B82" s="35">
        <v>73</v>
      </c>
      <c r="C82" s="19" t="s">
        <v>80</v>
      </c>
      <c r="D82" s="17"/>
      <c r="E82" s="41">
        <v>236.9</v>
      </c>
      <c r="F82" s="23"/>
      <c r="G82" s="18">
        <f t="shared" si="3"/>
        <v>0</v>
      </c>
    </row>
    <row r="83" spans="1:11" ht="70.5" customHeight="1" x14ac:dyDescent="0.3">
      <c r="A83" s="1"/>
      <c r="B83" s="7">
        <v>74</v>
      </c>
      <c r="C83" s="19" t="s">
        <v>82</v>
      </c>
      <c r="D83" s="17"/>
      <c r="E83" s="12">
        <v>332.35</v>
      </c>
      <c r="F83" s="23"/>
      <c r="G83" s="18">
        <f t="shared" si="3"/>
        <v>0</v>
      </c>
    </row>
    <row r="84" spans="1:11" ht="70.5" customHeight="1" x14ac:dyDescent="0.3">
      <c r="A84" s="1"/>
      <c r="B84" s="35">
        <v>75</v>
      </c>
      <c r="C84" s="31" t="s">
        <v>63</v>
      </c>
      <c r="D84" s="32"/>
      <c r="E84" s="42">
        <v>162.15</v>
      </c>
      <c r="F84" s="33"/>
      <c r="G84" s="34">
        <f t="shared" si="3"/>
        <v>0</v>
      </c>
      <c r="I84" s="2" t="s">
        <v>64</v>
      </c>
      <c r="K84" s="2" t="s">
        <v>64</v>
      </c>
    </row>
    <row r="85" spans="1:11" ht="42.75" customHeight="1" x14ac:dyDescent="0.3">
      <c r="B85" s="71" t="s">
        <v>5</v>
      </c>
      <c r="C85" s="71"/>
      <c r="D85" s="71"/>
      <c r="E85" s="71"/>
      <c r="F85" s="25">
        <f>SUM(F15:F53)</f>
        <v>0</v>
      </c>
      <c r="G85" s="26">
        <f>SUM(G10:G84)</f>
        <v>0</v>
      </c>
    </row>
    <row r="87" spans="1:11" x14ac:dyDescent="0.3">
      <c r="C87" s="27"/>
    </row>
    <row r="88" spans="1:11" x14ac:dyDescent="0.3">
      <c r="C88" s="28"/>
    </row>
    <row r="89" spans="1:11" x14ac:dyDescent="0.3">
      <c r="C89" s="28"/>
    </row>
    <row r="90" spans="1:11" x14ac:dyDescent="0.3">
      <c r="C90" s="28"/>
    </row>
    <row r="91" spans="1:11" x14ac:dyDescent="0.3">
      <c r="C91" s="29"/>
    </row>
  </sheetData>
  <mergeCells count="3">
    <mergeCell ref="B85:E85"/>
    <mergeCell ref="B6:G6"/>
    <mergeCell ref="B5:G5"/>
  </mergeCells>
  <pageMargins left="0.19685039370078741" right="0.19685039370078741" top="0.19685039370078741" bottom="0.11811023622047245" header="0.11811023622047245" footer="0.1181102362204724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2024-06-14T11:09:17Z</dcterms:modified>
</cp:coreProperties>
</file>